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\\주미란\Users\Public\공용 문서\Documents\공용 문서\2023년\회계\"/>
    </mc:Choice>
  </mc:AlternateContent>
  <x:bookViews>
    <x:workbookView xWindow="0" yWindow="0" windowWidth="28545" windowHeight="11340" tabRatio="500" activeTab="1"/>
  </x:bookViews>
  <x:sheets>
    <x:sheet name="2022년 결산 " sheetId="1" r:id="rId4"/>
    <x:sheet name="2023년 예산 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<x:sst xmlns:r="http://schemas.openxmlformats.org/officeDocument/2006/relationships" xmlns:c="http://schemas.openxmlformats.org/drawingml/2006/chart" xmlns:x="http://schemas.openxmlformats.org/spreadsheetml/2006/main" count="116" uniqueCount="53">
  <x:si>
    <x:t>사회보험</x:t>
  </x:si>
  <x:si>
    <x:t>명절수당</x:t>
  </x:si>
  <x:si>
    <x:t>기타운영비</x:t>
  </x:si>
  <x:si>
    <x:t>제세공과금</x:t>
  </x:si>
  <x:si>
    <x:t>공공요금</x:t>
  </x:si>
  <x:si>
    <x:t>급여</x:t>
  </x:si>
  <x:si>
    <x:t>여비</x:t>
  </x:si>
  <x:si>
    <x:t>연료비</x:t>
  </x:si>
  <x:si>
    <x:t>2022년도            결 산 액</x:t>
  </x:si>
  <x:si>
    <x:t>2022년도          예 산 액</x:t>
  </x:si>
  <x:si>
    <x:t>2023년도            예 산 액</x:t>
  </x:si>
  <x:si>
    <x:t>2022년도          결 산 액</x:t>
  </x:si>
  <x:si>
    <x:t>예비비(자부담사업비포함)</x:t>
  </x:si>
  <x:si>
    <x:t>2023년도 
예 산 액</x:t>
  </x:si>
  <x:si>
    <x:t>폭력피해위기가정
지원사업</x:t>
  </x:si>
  <x:si>
    <x:t>폭력피해위기가정지원사업</x:t>
  </x:si>
  <x:si>
    <x:t>아모레퍼시픽공간활용사업</x:t>
  </x:si>
  <x:si>
    <x:t>과        목</x:t>
  </x:si>
  <x:si>
    <x:t>총        계</x:t>
  </x:si>
  <x:si>
    <x:t>강원도양성평등기금</x:t>
  </x:si>
  <x:si>
    <x:t>업무추진비(운영위원)</x:t>
  </x:si>
  <x:si>
    <x:t>(세입,세출 총괄표)</x:t>
  </x:si>
  <x:si>
    <x:t xml:space="preserve"> 세      출 </x:t>
  </x:si>
  <x:si>
    <x:t>업무추진비(운영회)</x:t>
  </x:si>
  <x:si>
    <x:t>처우개선보조사업</x:t>
  </x:si>
  <x:si>
    <x:t>제수당(명절수당)</x:t>
  </x:si>
  <x:si>
    <x:t>사업수입(자부담)</x:t>
  </x:si>
  <x:si>
    <x:t>속초시사회복지기금</x:t>
  </x:si>
  <x:si>
    <x:t>강원도양성평등기금사업</x:t>
  </x:si>
  <x:si>
    <x:t>인권의식교육사업</x:t>
  </x:si>
  <x:si>
    <x:t>지방보조금-심화클리닉</x:t>
  </x:si>
  <x:si>
    <x:t>2022년도 속초YWCA 가정폭력상담소 결산</x:t>
  </x:si>
  <x:si>
    <x:t>2023년도 속초YWCA 가정폭력상담소 예산</x:t>
  </x:si>
  <x:si>
    <x:t xml:space="preserve">2022년도            예 산 액 </x:t>
  </x:si>
  <x:si>
    <x:t>권익증진보조금</x:t>
  </x:si>
  <x:si>
    <x:t xml:space="preserve">세   입 </x:t>
  </x:si>
  <x:si>
    <x:t>총    계</x:t>
  </x:si>
  <x:si>
    <x:t>홍보사업비</x:t>
  </x:si>
  <x:si>
    <x:t>법인전입금</x:t>
  </x:si>
  <x:si>
    <x:t>과    목</x:t>
  </x:si>
  <x:si>
    <x:t>예금이자수입</x:t>
  </x:si>
  <x:si>
    <x:t>(단위:원)</x:t>
  </x:si>
  <x:si>
    <x:t>대비(%)</x:t>
  </x:si>
  <x:si>
    <x:t>가해자교정치료</x:t>
  </x:si>
  <x:si>
    <x:t>기능보강</x:t>
  </x:si>
  <x:si>
    <x:t>복지수당</x:t>
  </x:si>
  <x:si>
    <x:t>퇴직금</x:t>
  </x:si>
  <x:si>
    <x:t>수용비</x:t>
  </x:si>
  <x:si>
    <x:t>이월금</x:t>
  </x:si>
  <x:si>
    <x:t>반환금</x:t>
  </x:si>
  <x:si>
    <x:t>증 감</x:t>
  </x:si>
  <x:si>
    <x:t>예비비</x:t>
  </x:si>
  <x:si>
    <x:t>후원금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</x:si>
</x:sst>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[Red]\▲#,##0;#,##0;&quot;변동없음&quot;"/>
    <x:numFmt numFmtId="165" formatCode="[Red]\▲#,##0;#,##0"/>
  </x:numFmts>
  <x:fonts count="17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Batang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Batang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Batang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9"/>
          <x:color rgb="ff92cddd"/>
          <hs:size val="100"/>
          <hs:ratio val="100"/>
          <hs:spacing val="0"/>
          <hs:offset val="0"/>
        </x:font>
      </mc:Choice>
      <mc:Fallback>
        <x:font>
          <x:name val="Batang"/>
          <x:sz val="9"/>
          <x:color rgb="ff92cddd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Batang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Batang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Batang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11"/>
          <x:color rgb="ff92cddd"/>
          <x:b val="1"/>
          <hs:size val="100"/>
          <hs:ratio val="100"/>
          <hs:spacing val="0"/>
          <hs:offset val="0"/>
        </x:font>
      </mc:Choice>
      <mc:Fallback>
        <x:font>
          <x:name val="Batang"/>
          <x:sz val="11"/>
          <x:color rgb="ff92cdd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Malgun Gothic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Batang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atang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Batang"/>
          <x:sz val="14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00"/>
        <x:bgColor rgb="ffffff00"/>
      </x:patternFill>
    </x:fill>
    <x:fill>
      <x:patternFill patternType="solid">
        <x:fgColor rgb="ffffffff"/>
        <x:bgColor rgb="ffffffff"/>
      </x:patternFill>
    </x:fill>
    <x:fill>
      <x:patternFill patternType="solid">
        <x:fgColor rgb="ffdce6f2"/>
        <x:bgColor rgb="ffdce6f2"/>
      </x:patternFill>
    </x:fill>
  </x:fills>
  <x:borders count="5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>
        <x:color auto="1"/>
      </x:left>
      <x:right style="hair">
        <x:color rgb="ff808080"/>
      </x:right>
      <x:top style="medium">
        <x:color rgb="ff000000"/>
      </x:top>
      <x:bottom style="thin">
        <x:color rgb="ff000000"/>
      </x:bottom>
    </x:border>
    <x:border>
      <x:left style="hair">
        <x:color rgb="ff808080"/>
      </x:left>
      <x:right style="hair">
        <x:color rgb="ff808080"/>
      </x:right>
      <x:top style="medium">
        <x:color rgb="ff000000"/>
      </x:top>
      <x:bottom style="thin">
        <x:color rgb="ff000000"/>
      </x:bottom>
    </x:border>
    <x:border>
      <x:left style="hair">
        <x:color rgb="ff80808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hair">
        <x:color rgb="ff808080"/>
      </x:right>
      <x:top style="thin">
        <x:color rgb="ff000000"/>
      </x:top>
      <x:bottom style="thin">
        <x:color rgb="ff000000"/>
      </x:bottom>
    </x:border>
    <x:border>
      <x:left style="hair">
        <x:color rgb="ff000000"/>
      </x:left>
      <x:right style="hair">
        <x:color rgb="ff000000"/>
      </x:right>
      <x:top style="thin">
        <x:color rgb="ff000000"/>
      </x:top>
      <x:bottom style="thin">
        <x:color rgb="ff000000"/>
      </x:bottom>
    </x:border>
    <x:border>
      <x:left style="hair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hair">
        <x:color rgb="ff808080"/>
      </x:right>
      <x:top>
        <x:color auto="1"/>
      </x:top>
      <x:bottom style="hair">
        <x:color rgb="ff808080"/>
      </x:bottom>
    </x:border>
    <x:border>
      <x:left style="hair">
        <x:color rgb="ff808080"/>
      </x:left>
      <x:right style="hair">
        <x:color rgb="ff808080"/>
      </x:right>
      <x:top>
        <x:color auto="1"/>
      </x:top>
      <x:bottom style="hair">
        <x:color rgb="ff808080"/>
      </x:bottom>
    </x:border>
    <x:border>
      <x:left style="hair">
        <x:color rgb="ff808080"/>
      </x:left>
      <x:right style="medium">
        <x:color rgb="ff000000"/>
      </x:right>
      <x:top>
        <x:color auto="1"/>
      </x:top>
      <x:bottom style="hair">
        <x:color rgb="ff808080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hair">
        <x:color rgb="ff808080"/>
      </x:bottom>
    </x:border>
    <x:border>
      <x:left style="medium">
        <x:color rgb="ff000000"/>
      </x:left>
      <x:right>
        <x:color auto="1"/>
      </x:right>
      <x:top style="hair">
        <x:color rgb="ff808080"/>
      </x:top>
      <x:bottom style="hair">
        <x:color rgb="ff808080"/>
      </x:bottom>
    </x:border>
    <x:border>
      <x:left>
        <x:color auto="1"/>
      </x:left>
      <x:right style="hair">
        <x:color rgb="ff808080"/>
      </x:right>
      <x:top style="hair">
        <x:color rgb="ff808080"/>
      </x:top>
      <x:bottom style="hair">
        <x:color rgb="ff808080"/>
      </x:bottom>
    </x:border>
    <x:border>
      <x:left style="medium">
        <x:color rgb="ff000000"/>
      </x:left>
      <x:right style="thin">
        <x:color rgb="ff000000"/>
      </x:right>
      <x:top style="hair">
        <x:color rgb="ff808080"/>
      </x:top>
      <x:bottom style="hair">
        <x:color rgb="ff808080"/>
      </x:bottom>
    </x:border>
    <x:border>
      <x:left>
        <x:color auto="1"/>
      </x:left>
      <x:right style="hair">
        <x:color rgb="ff808080"/>
      </x:right>
      <x:top>
        <x:color auto="1"/>
      </x:top>
      <x:bottom>
        <x:color auto="1"/>
      </x:bottom>
    </x:border>
    <x:border>
      <x:left>
        <x:color auto="1"/>
      </x:left>
      <x:right style="hair">
        <x:color rgb="ff808080"/>
      </x:right>
      <x:top style="hair">
        <x:color rgb="ff808080"/>
      </x:top>
      <x:bottom>
        <x:color auto="1"/>
      </x:bottom>
    </x:border>
    <x:border>
      <x:left style="thin">
        <x:color rgb="ff000000"/>
      </x:left>
      <x:right style="hair">
        <x:color rgb="ff808080"/>
      </x:right>
      <x:top style="hair">
        <x:color rgb="ff808080"/>
      </x:top>
      <x:bottom style="hair">
        <x:color rgb="ff808080"/>
      </x:bottom>
    </x:border>
    <x:border>
      <x:left>
        <x:color auto="1"/>
      </x:left>
      <x:right style="medium">
        <x:color rgb="ff000000"/>
      </x:right>
      <x:top style="hair">
        <x:color rgb="ff808080"/>
      </x:top>
      <x:bottom>
        <x:color auto="1"/>
      </x:bottom>
    </x:border>
    <x:border>
      <x:left style="hair">
        <x:color rgb="ff808080"/>
      </x:left>
      <x:right style="medium">
        <x:color rgb="ff000000"/>
      </x:right>
      <x:top style="hair">
        <x:color rgb="ff808080"/>
      </x:top>
      <x:bottom>
        <x:color auto="1"/>
      </x:bottom>
    </x:border>
    <x:border>
      <x:left>
        <x:color auto="1"/>
      </x:left>
      <x:right style="thin">
        <x:color rgb="ff000000"/>
      </x:right>
      <x:top style="hair">
        <x:color rgb="ff808080"/>
      </x:top>
      <x:bottom style="hair">
        <x:color rgb="ff808080"/>
      </x:bottom>
    </x:border>
    <x:border>
      <x:left style="medium">
        <x:color rgb="ff000000"/>
      </x:left>
      <x:right style="thin">
        <x:color rgb="ff000000"/>
      </x:right>
      <x:top style="hair">
        <x:color rgb="ff808080"/>
      </x:top>
      <x:bottom style="hair">
        <x:color rgb="ff000000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hair">
        <x:color rgb="ff000000"/>
      </x:bottom>
    </x:border>
    <x:border>
      <x:left>
        <x:color auto="1"/>
      </x:left>
      <x:right style="hair">
        <x:color rgb="ff808080"/>
      </x:right>
      <x:top style="hair">
        <x:color rgb="ff808080"/>
      </x:top>
      <x:bottom style="hair">
        <x:color rgb="ff000000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>
        <x:color auto="1"/>
      </x:left>
      <x:right style="hair">
        <x:color rgb="ff808080"/>
      </x:right>
      <x:top style="hair">
        <x:color rgb="ff808080"/>
      </x:top>
      <x:bottom style="medium">
        <x:color rgb="ff000000"/>
      </x:bottom>
    </x:border>
    <x:border>
      <x:left style="hair">
        <x:color rgb="ff808080"/>
      </x:left>
      <x:right style="medium">
        <x:color rgb="ff000000"/>
      </x:right>
      <x:top style="hair">
        <x:color rgb="ff808080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>
        <x:color auto="1"/>
      </x:left>
      <x:right style="hair">
        <x:color rgb="ff808080"/>
      </x:right>
      <x:top>
        <x:color auto="1"/>
      </x:top>
      <x:bottom style="medium">
        <x:color rgb="ff000000"/>
      </x:bottom>
    </x:border>
    <x:border>
      <x:left style="hair">
        <x:color rgb="ff808080"/>
      </x:left>
      <x:right style="hair">
        <x:color rgb="ff808080"/>
      </x:right>
      <x:top>
        <x:color auto="1"/>
      </x:top>
      <x:bottom style="medium">
        <x:color rgb="ff000000"/>
      </x:bottom>
    </x:border>
    <x:border>
      <x:left style="hair">
        <x:color rgb="ff808080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 style="hair">
        <x:color rgb="ff808080"/>
      </x:left>
      <x:right style="hair">
        <x:color rgb="ff808080"/>
      </x:right>
      <x:top style="hair">
        <x:color rgb="ff808080"/>
      </x:top>
      <x:bottom style="hair">
        <x:color rgb="ff808080"/>
      </x:bottom>
    </x:border>
    <x:border>
      <x:left style="hair">
        <x:color rgb="ff808080"/>
      </x:left>
      <x:right style="medium">
        <x:color rgb="ff000000"/>
      </x:right>
      <x:top style="hair">
        <x:color rgb="ff808080"/>
      </x:top>
      <x:bottom style="hair">
        <x:color rgb="ff808080"/>
      </x:bottom>
    </x:border>
    <x:border>
      <x:left>
        <x:color auto="1"/>
      </x:left>
      <x:right style="medium">
        <x:color rgb="ff000000"/>
      </x:right>
      <x:top>
        <x:color auto="1"/>
      </x:top>
      <x:bottom>
        <x:color auto="1"/>
      </x:bottom>
    </x:border>
    <x:border>
      <x:left style="hair">
        <x:color rgb="ff808080"/>
      </x:left>
      <x:right style="hair">
        <x:color rgb="ff808080"/>
      </x:right>
      <x:top style="hair">
        <x:color rgb="ff808080"/>
      </x:top>
      <x:bottom style="hair">
        <x:color rgb="ff000000"/>
      </x:bottom>
    </x:border>
    <x:border>
      <x:left>
        <x:color auto="1"/>
      </x:left>
      <x:right style="medium">
        <x:color rgb="ff000000"/>
      </x:right>
      <x:top style="hair">
        <x:color rgb="ff808080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>
        <x:color auto="1"/>
      </x:right>
      <x:top style="hair">
        <x:color rgb="ff808080"/>
      </x:top>
      <x:bottom style="hair">
        <x:color rgb="ff808080"/>
      </x:bottom>
    </x:border>
    <x:border>
      <x:left style="hair">
        <x:color auto="1"/>
      </x:left>
      <x:right style="hair">
        <x:color rgb="ff808080"/>
      </x:right>
      <x:top style="hair">
        <x:color rgb="ff808080"/>
      </x:top>
      <x:bottom>
        <x:color auto="1"/>
      </x:bottom>
    </x:border>
    <x:border>
      <x:left style="medium">
        <x:color rgb="ff000000"/>
      </x:left>
      <x:right>
        <x:color auto="1"/>
      </x:right>
      <x:top style="medium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medium">
        <x:color rgb="ff000000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left style="medium">
        <x:color rgb="ff000000"/>
      </x:left>
      <x:right>
        <x:color auto="1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>
        <x:color auto="1"/>
      </x:right>
      <x:top style="thin">
        <x:color rgb="ff000000"/>
      </x:top>
      <x:bottom style="hair">
        <x:color rgb="ff80808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hair">
        <x:color rgb="ff808080"/>
      </x:bottom>
    </x:border>
    <x:border>
      <x:left>
        <x:color auto="1"/>
      </x:left>
      <x:right>
        <x:color auto="1"/>
      </x:right>
      <x:top style="hair">
        <x:color rgb="ff808080"/>
      </x:top>
      <x:bottom style="hair">
        <x:color rgb="ff808080"/>
      </x:bottom>
    </x:border>
    <x:border>
      <x:left style="medium">
        <x:color rgb="ff000000"/>
      </x:left>
      <x:right>
        <x:color auto="1"/>
      </x:right>
      <x:top style="hair">
        <x:color rgb="ff808080"/>
      </x:top>
      <x:bottom style="medium">
        <x:color rgb="ff000000"/>
      </x:bottom>
    </x:border>
    <x:border>
      <x:left>
        <x:color auto="1"/>
      </x:left>
      <x:right style="thin">
        <x:color rgb="ff000000"/>
      </x:right>
      <x:top style="hair">
        <x:color rgb="ff808080"/>
      </x:top>
      <x:bottom style="medium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94">
    <x:xf numFmtId="0" fontId="0" fillId="0" borderId="0" xfId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7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8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6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6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5" xfId="0" applyNumberFormat="1" applyFont="1" applyBorder="1" applyAlignment="1">
          <x:alignment horizontal="center" vertical="center"/>
        </x:xf>
      </mc:Fallback>
    </mc:AlternateContent>
    <x:xf numFmtId="41" fontId="10" fillId="3" borderId="20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0" borderId="16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0" applyFont="1" applyBorder="1" applyAlignment="1">
          <x:alignment horizontal="center" vertical="center" shrinkToFit="1"/>
        </x:xf>
      </mc:Fallback>
    </mc:AlternateContent>
    <x:xf numFmtId="41" fontId="10" fillId="3" borderId="19" xfId="0" applyNumberFormat="1" applyFont="1" applyBorder="1" applyAlignment="1">
      <x:alignment horizontal="general" vertical="bottom"/>
    </x:xf>
    <x:xf numFmtId="41" fontId="10" fillId="0" borderId="2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12" fillId="3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5" xfId="0" applyNumberFormat="1" applyFont="1" applyBorder="1" applyAlignment="1">
          <x:alignment horizontal="center" vertical="center"/>
        </x:xf>
      </mc:Fallback>
    </mc:AlternateContent>
    <x:xf numFmtId="41" fontId="10" fillId="3" borderId="18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2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6" xfId="0" applyFont="1" applyBorder="1" applyAlignment="1">
          <x:alignment horizontal="center" vertical="center" wrapText="1"/>
        </x:xf>
      </mc:Fallback>
    </mc:AlternateContent>
    <x:xf numFmtId="41" fontId="10" fillId="3" borderId="27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10" fillId="3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7" xfId="0" applyNumberFormat="1" applyFont="1" applyBorder="1" applyAlignment="1">
          <x:alignment horizontal="center" vertical="center"/>
        </x:xf>
      </mc:Fallback>
    </mc:AlternateContent>
    <x:xf numFmtId="41" fontId="10" fillId="0" borderId="28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2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3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32" xfId="0" applyNumberFormat="1" applyFont="1" applyBorder="1" applyAlignment="1">
          <x:alignment horizontal="right" vertical="center"/>
        </x:xf>
      </mc:Fallback>
    </mc:AlternateContent>
    <x:xf numFmtId="41" fontId="14" fillId="0" borderId="0" xfId="0" applyNumberFormat="1" applyFont="1" applyAlignment="1">
      <x:alignment horizontal="general" vertical="center"/>
    </x:xf>
    <x:xf numFmtId="0" fontId="14" fillId="0" borderId="0" xfId="0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34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34" xfId="0" applyNumberFormat="1" applyFont="1" applyBorder="1" applyAlignment="1">
          <x:alignment horizontal="right" vertical="center"/>
        </x:xf>
      </mc:Fallback>
    </mc:AlternateContent>
    <x:xf numFmtId="41" fontId="7" fillId="3" borderId="18" xfId="0" applyNumberFormat="1" applyFont="1" applyBorder="1" applyAlignment="1">
      <x:alignment horizontal="general" vertical="bottom"/>
    </x:xf>
    <x:xf numFmtId="0" fontId="7" fillId="0" borderId="14" xfId="0" applyFont="1" applyBorder="1" applyAlignment="1">
      <x:alignment horizontal="general" vertical="center"/>
    </x:xf>
    <x:xf numFmtId="0" fontId="7" fillId="0" borderId="22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0" fillId="3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15" xfId="0" applyNumberFormat="1" applyFont="1" applyBorder="1" applyAlignment="1">
          <x:alignment horizontal="center" vertical="center"/>
        </x:xf>
      </mc:Fallback>
    </mc:AlternateContent>
    <x:xf numFmtId="0" fontId="14" fillId="0" borderId="0" xfId="0" applyFont="1" applyAlignment="1">
      <x:alignment horizontal="general" vertical="center"/>
    </x:xf>
    <x:xf numFmtId="0" fontId="14" fillId="0" borderId="35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36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6" xfId="0" applyNumberFormat="1" applyFont="1" applyBorder="1" applyAlignment="1">
          <x:alignment horizontal="right" vertical="center"/>
        </x:xf>
      </mc:Fallback>
    </mc:AlternateContent>
    <x:xf numFmtId="41" fontId="10" fillId="3" borderId="37" xfId="0" applyNumberFormat="1" applyFont="1" applyBorder="1" applyAlignment="1">
      <x:alignment horizontal="general" vertical="bottom"/>
    </x:xf>
    <x:xf numFmtId="0" fontId="14" fillId="0" borderId="38" xfId="0" applyFont="1" applyBorder="1" applyAlignment="1">
      <x:alignment horizontal="general" vertical="center"/>
    </x:xf>
    <x:xf numFmtId="41" fontId="14" fillId="0" borderId="39" xfId="0" applyNumberFormat="1" applyFont="1" applyBorder="1" applyAlignment="1">
      <x:alignment horizontal="general" vertical="center"/>
    </x:xf>
    <x:xf numFmtId="0" fontId="14" fillId="0" borderId="39" xfId="0" applyFont="1" applyBorder="1" applyAlignment="1">
      <x:alignment horizontal="general" vertical="center"/>
    </x:xf>
    <x:xf numFmtId="0" fontId="14" fillId="0" borderId="40" xfId="0" applyFont="1" applyBorder="1" applyAlignment="1">
      <x:alignment horizontal="general" vertical="center"/>
    </x:xf>
    <x:xf numFmtId="41" fontId="0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4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0" applyFont="1" applyBorder="1" applyAlignment="1">
          <x:alignment horizontal="center" vertical="center"/>
        </x:xf>
      </mc:Fallback>
    </mc:AlternateContent>
    <x:xf numFmtId="0" fontId="0" fillId="0" borderId="1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4" borderId="4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43" xfId="0" applyFont="1" applyFill="1" applyBorder="1" applyAlignment="1">
          <x:alignment horizontal="center" vertical="center"/>
        </x:xf>
      </mc:Fallback>
    </mc:AlternateContent>
    <x:xf numFmtId="0" fontId="0" fillId="0" borderId="44" xfId="0" applyFont="1" applyBorder="1" applyAlignment="1">
      <x:alignment horizontal="general" vertical="center"/>
    </x:xf>
    <x:xf numFmtId="0" fontId="0" fillId="0" borderId="45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6" xfId="0" applyFont="1" applyBorder="1" applyAlignment="1">
          <x:alignment horizontal="center" vertical="center"/>
        </x:xf>
      </mc:Fallback>
    </mc:AlternateContent>
    <x:xf numFmtId="0" fontId="0" fillId="0" borderId="47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4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8" xfId="0" applyFont="1" applyFill="1" applyBorder="1" applyAlignment="1">
          <x:alignment horizontal="center" vertical="center"/>
        </x:xf>
      </mc:Fallback>
    </mc:AlternateContent>
    <x:xf numFmtId="0" fontId="0" fillId="0" borderId="49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5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0" xfId="0" applyFont="1" applyBorder="1" applyAlignment="1">
          <x:alignment horizontal="center" vertical="center"/>
        </x:xf>
      </mc:Fallback>
    </mc:AlternateContent>
    <x:xf numFmtId="0" fontId="0" fillId="0" borderId="51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Font="1" applyBorder="1" applyAlignment="1">
          <x:alignment horizontal="center" vertical="center"/>
        </x:xf>
      </mc:Fallback>
    </mc:AlternateContent>
    <x:xf numFmtId="0" fontId="0" fillId="0" borderId="22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4" xfId="0" applyNumberFormat="1" applyFont="1" applyFill="1" applyBorder="1" applyAlignment="1">
          <x:alignment horizontal="center" vertical="center"/>
        </x:xf>
      </mc:Fallback>
    </mc:AlternateContent>
    <x:xf numFmtId="0" fontId="0" fillId="0" borderId="52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5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3" xfId="0" applyFont="1" applyBorder="1" applyAlignment="1">
          <x:alignment horizontal="center" vertical="center"/>
        </x:xf>
      </mc:Fallback>
    </mc:AlternateContent>
    <x:xf numFmtId="0" fontId="0" fillId="0" borderId="54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4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 shrinkToFit="1"/>
        </x:xf>
      </mc:Fallback>
    </mc:AlternateContent>
    <x:xf numFmtId="0" fontId="6" fillId="0" borderId="14" xfId="0" applyFont="1" applyBorder="1" applyAlignment="1">
      <x:alignment horizontal="general" vertical="center" shrinkToFit="1"/>
    </x:xf>
    <x:xf numFmtId="41" fontId="7" fillId="3" borderId="14" xfId="0" applyNumberFormat="1" applyFont="1" applyBorder="1" applyAlignment="1">
      <x:alignment horizontal="general" vertical="center"/>
    </x:xf>
    <x:xf numFmtId="41" fontId="7" fillId="3" borderId="14" xfId="0" applyNumberFormat="1" applyFont="1" applyFill="1" applyBorder="1" applyAlignment="1" applyProtection="1">
      <x:alignment horizontal="general" vertical="center"/>
    </x:xf>
    <x:xf numFmtId="41" fontId="7" fillId="3" borderId="22" xfId="0" applyNumberFormat="1" applyFont="1" applyFill="1" applyBorder="1" applyAlignment="1" applyProtection="1">
      <x:alignment horizontal="general" vertical="center"/>
    </x:xf>
  </x:cellXfs>
  <x:cellStyles count="2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R100"/>
  <x:sheetViews>
    <x:sheetView topLeftCell="A7" zoomScaleNormal="100" zoomScaleSheetLayoutView="100" workbookViewId="0">
      <x:selection activeCell="H29" activeCellId="0" sqref="H29:H29"/>
    </x:sheetView>
  </x:sheetViews>
  <x:sheetFormatPr defaultColWidth="12.62890625" defaultRowHeight="15" customHeight="1"/>
  <x:cols>
    <x:col min="1" max="1" width="8.75" customWidth="1"/>
    <x:col min="2" max="2" width="9.62890625" customWidth="1"/>
    <x:col min="3" max="3" width="15.37890625" customWidth="1"/>
    <x:col min="4" max="4" width="14.75" customWidth="1"/>
    <x:col min="5" max="5" width="12.87890625" customWidth="1"/>
    <x:col min="6" max="6" width="9.62890625" customWidth="1"/>
    <x:col min="7" max="7" width="17.12890625" customWidth="1"/>
    <x:col min="8" max="9" width="14.75" customWidth="1"/>
    <x:col min="10" max="10" width="13.37890625" customWidth="1"/>
    <x:col min="11" max="11" width="9.37890625" customWidth="1"/>
    <x:col min="12" max="13" width="10.37890625" customWidth="1"/>
    <x:col min="14" max="15" width="15.87890625" customWidth="1"/>
    <x:col min="16" max="16" width="2.37890625" customWidth="1"/>
    <x:col min="17" max="17" width="13.12890625" customWidth="1"/>
    <x:col min="18" max="18" width="15.87890625" customWidth="1"/>
    <x:col min="19" max="26" width="14.37890625" customWidth="1"/>
  </x:cols>
  <x:sheetData>
    <x:row r="1" spans="1:11" ht="28.5" customHeight="1">
      <x:c r="A1" s="70" t="s">
        <x:v>31</x:v>
      </x:c>
      <x:c r="B1" s="70"/>
      <x:c r="C1" s="70"/>
      <x:c r="D1" s="70"/>
      <x:c r="E1" s="70"/>
      <x:c r="F1" s="70"/>
      <x:c r="G1" s="70"/>
      <x:c r="H1" s="70"/>
      <x:c r="I1" s="70"/>
      <x:c r="J1" s="70"/>
      <x:c r="K1" s="70"/>
    </x:row>
    <x:row r="2" spans="1:11" ht="17.25" customHeight="1">
      <x:c r="A2" s="71" t="s">
        <x:v>21</x:v>
      </x:c>
      <x:c r="B2" s="72"/>
      <x:c r="C2" s="72"/>
      <x:c r="D2" s="72"/>
      <x:c r="E2" s="72"/>
      <x:c r="F2" s="72"/>
      <x:c r="G2" s="72"/>
      <x:c r="H2" s="72"/>
      <x:c r="I2" s="72"/>
      <x:c r="J2" s="72"/>
      <x:c r="K2" s="1" t="s">
        <x:v>41</x:v>
      </x:c>
    </x:row>
    <x:row r="3" spans="1:11" ht="21" customHeight="1">
      <x:c r="A3" s="73" t="s">
        <x:v>35</x:v>
      </x:c>
      <x:c r="B3" s="74"/>
      <x:c r="C3" s="74"/>
      <x:c r="D3" s="74"/>
      <x:c r="E3" s="74"/>
      <x:c r="F3" s="74"/>
      <x:c r="G3" s="73" t="s">
        <x:v>22</x:v>
      </x:c>
      <x:c r="H3" s="74"/>
      <x:c r="I3" s="74"/>
      <x:c r="J3" s="74"/>
      <x:c r="K3" s="75"/>
    </x:row>
    <x:row r="4" spans="1:11" ht="29.25" customHeight="1">
      <x:c r="A4" s="76" t="s">
        <x:v>39</x:v>
      </x:c>
      <x:c r="B4" s="77"/>
      <x:c r="C4" s="2" t="s">
        <x:v>8</x:v>
      </x:c>
      <x:c r="D4" s="3" t="s">
        <x:v>33</x:v>
      </x:c>
      <x:c r="E4" s="4" t="s">
        <x:v>50</x:v>
      </x:c>
      <x:c r="F4" s="5" t="s">
        <x:v>42</x:v>
      </x:c>
      <x:c r="G4" s="6" t="s">
        <x:v>17</x:v>
      </x:c>
      <x:c r="H4" s="2" t="s">
        <x:v>11</x:v>
      </x:c>
      <x:c r="I4" s="7" t="s">
        <x:v>9</x:v>
      </x:c>
      <x:c r="J4" s="3" t="s">
        <x:v>50</x:v>
      </x:c>
      <x:c r="K4" s="5" t="s">
        <x:v>42</x:v>
      </x:c>
    </x:row>
    <x:row r="5" spans="1:11" ht="24.75" customHeight="1">
      <x:c r="A5" s="78" t="s">
        <x:v>36</x:v>
      </x:c>
      <x:c r="B5" s="79"/>
      <x:c r="C5" s="8">
        <x:f t="shared" ref="C5:D5" si="0">SUM(C6:C22)</x:f>
        <x:v>246490202</x:v>
      </x:c>
      <x:c r="D5" s="8">
        <x:f t="shared" si="0"/>
        <x:v>247438000</x:v>
      </x:c>
      <x:c r="E5" s="9">
        <x:f t="shared" ref="E5:E22" si="1">SUM(D5-C5)</x:f>
        <x:v>947798</x:v>
      </x:c>
      <x:c r="F5" s="10">
        <x:f t="shared" ref="F5:F22" si="2">ROUND(D5/C5*100-100,0)</x:f>
        <x:v>0</x:v>
      </x:c>
      <x:c r="G5" s="11" t="s">
        <x:v>18</x:v>
      </x:c>
      <x:c r="H5" s="8">
        <x:f t="shared" ref="H5:I5" si="3">SUM(H6:H29)</x:f>
        <x:v>246490202</x:v>
      </x:c>
      <x:c r="I5" s="8">
        <x:f t="shared" si="3"/>
        <x:v>247438000</x:v>
      </x:c>
      <x:c r="J5" s="9">
        <x:f t="shared" ref="J5:J23" si="4">SUM(I5-H5)</x:f>
        <x:v>947798</x:v>
      </x:c>
      <x:c r="K5" s="10">
        <x:f>ROUND(I5/H5*100-100,0)</x:f>
        <x:v>0</x:v>
      </x:c>
    </x:row>
    <x:row r="6" spans="1:14" ht="20.25" customHeight="1">
      <x:c r="A6" s="80" t="s">
        <x:v>48</x:v>
      </x:c>
      <x:c r="B6" s="81"/>
      <x:c r="C6" s="12">
        <x:f>6680320+82680</x:f>
        <x:v>6763000</x:v>
      </x:c>
      <x:c r="D6" s="12">
        <x:v>6763000</x:v>
      </x:c>
      <x:c r="E6" s="13">
        <x:f t="shared" si="1"/>
        <x:v>0</x:v>
      </x:c>
      <x:c r="F6" s="14">
        <x:f t="shared" si="2"/>
        <x:v>0</x:v>
      </x:c>
      <x:c r="G6" s="15" t="s">
        <x:v>5</x:v>
      </x:c>
      <x:c r="H6" s="12">
        <x:v>121902620</x:v>
      </x:c>
      <x:c r="I6" s="12">
        <x:v>137954970</x:v>
      </x:c>
      <x:c r="J6" s="13">
        <x:f t="shared" si="4"/>
        <x:v>16052350</x:v>
      </x:c>
      <x:c r="K6" s="14">
        <x:f t="shared" ref="K6:K23" si="5">ROUND(H6/I6*100-100,0)</x:f>
        <x:v>-12</x:v>
      </x:c>
      <x:c r="M6" s="15"/>
      <x:c r="N6" s="12">
        <x:f>D6-C6</x:f>
        <x:v>0</x:v>
      </x:c>
    </x:row>
    <x:row r="7" spans="1:14" ht="20.25" customHeight="1">
      <x:c r="A7" s="82" t="s">
        <x:v>38</x:v>
      </x:c>
      <x:c r="B7" s="83"/>
      <x:c r="C7" s="17">
        <x:v>3182000</x:v>
      </x:c>
      <x:c r="D7" s="17">
        <x:v>1740000</x:v>
      </x:c>
      <x:c r="E7" s="13">
        <x:f t="shared" si="1"/>
        <x:v>-1442000</x:v>
      </x:c>
      <x:c r="F7" s="14">
        <x:f t="shared" si="2"/>
        <x:v>-45</x:v>
      </x:c>
      <x:c r="G7" s="18" t="s">
        <x:v>25</x:v>
      </x:c>
      <x:c r="H7" s="17">
        <x:v>14850626</x:v>
      </x:c>
      <x:c r="I7" s="17">
        <x:v>10003050</x:v>
      </x:c>
      <x:c r="J7" s="19">
        <x:f t="shared" si="4"/>
        <x:v>-4847576</x:v>
      </x:c>
      <x:c r="K7" s="14">
        <x:f t="shared" si="5"/>
        <x:v>48</x:v>
      </x:c>
      <x:c r="M7" s="18"/>
      <x:c r="N7" s="17"/>
    </x:row>
    <x:row r="8" spans="1:14" ht="20.25" customHeight="1">
      <x:c r="A8" s="82" t="s">
        <x:v>52</x:v>
      </x:c>
      <x:c r="B8" s="83"/>
      <x:c r="C8" s="17">
        <x:v>350000</x:v>
      </x:c>
      <x:c r="D8" s="17">
        <x:v>300000</x:v>
      </x:c>
      <x:c r="E8" s="13">
        <x:f t="shared" si="1"/>
        <x:v>-50000</x:v>
      </x:c>
      <x:c r="F8" s="14">
        <x:f t="shared" si="2"/>
        <x:v>-14</x:v>
      </x:c>
      <x:c r="G8" s="18" t="s">
        <x:v>46</x:v>
      </x:c>
      <x:c r="H8" s="17">
        <x:v>14204871</x:v>
      </x:c>
      <x:c r="I8" s="17">
        <x:v>13376740</x:v>
      </x:c>
      <x:c r="J8" s="13">
        <x:f t="shared" si="4"/>
        <x:v>-828131</x:v>
      </x:c>
      <x:c r="K8" s="14">
        <x:f t="shared" si="5"/>
        <x:v>6</x:v>
      </x:c>
      <x:c r="M8" s="18"/>
      <x:c r="N8" s="17"/>
    </x:row>
    <x:row r="9" spans="1:14" ht="20.25" customHeight="1">
      <x:c r="A9" s="82" t="s">
        <x:v>34</x:v>
      </x:c>
      <x:c r="B9" s="83"/>
      <x:c r="C9" s="17">
        <x:v>165188000</x:v>
      </x:c>
      <x:c r="D9" s="17">
        <x:v>162019950</x:v>
      </x:c>
      <x:c r="E9" s="13">
        <x:f t="shared" si="1"/>
        <x:v>-3168050</x:v>
      </x:c>
      <x:c r="F9" s="14">
        <x:f t="shared" si="2"/>
        <x:v>-2</x:v>
      </x:c>
      <x:c r="G9" s="18" t="s">
        <x:v>0</x:v>
      </x:c>
      <x:c r="H9" s="17">
        <x:v>12808810</x:v>
      </x:c>
      <x:c r="I9" s="17">
        <x:v>15025610</x:v>
      </x:c>
      <x:c r="J9" s="13">
        <x:f t="shared" si="4"/>
        <x:v>2216800</x:v>
      </x:c>
      <x:c r="K9" s="14">
        <x:f t="shared" si="5"/>
        <x:v>-15</x:v>
      </x:c>
      <x:c r="M9" s="18"/>
      <x:c r="N9" s="17"/>
    </x:row>
    <x:row r="10" spans="1:14" ht="20.25" customHeight="1">
      <x:c r="A10" s="82" t="s">
        <x:v>45</x:v>
      </x:c>
      <x:c r="B10" s="83"/>
      <x:c r="C10" s="17">
        <x:v>7360000</x:v>
      </x:c>
      <x:c r="D10" s="17">
        <x:v>8560000</x:v>
      </x:c>
      <x:c r="E10" s="13">
        <x:f t="shared" si="1"/>
        <x:v>1200000</x:v>
      </x:c>
      <x:c r="F10" s="14">
        <x:f t="shared" si="2"/>
        <x:v>16</x:v>
      </x:c>
      <x:c r="G10" s="18" t="s">
        <x:v>45</x:v>
      </x:c>
      <x:c r="H10" s="17">
        <x:v>6850000</x:v>
      </x:c>
      <x:c r="I10" s="17">
        <x:v>8560000</x:v>
      </x:c>
      <x:c r="J10" s="13">
        <x:f t="shared" si="4"/>
        <x:v>1710000</x:v>
      </x:c>
      <x:c r="K10" s="14">
        <x:f t="shared" si="5"/>
        <x:v>-20</x:v>
      </x:c>
      <x:c r="M10" s="18"/>
      <x:c r="N10" s="17"/>
    </x:row>
    <x:row r="11" spans="1:14" ht="20.25" customHeight="1">
      <x:c r="A11" s="82" t="s">
        <x:v>24</x:v>
      </x:c>
      <x:c r="B11" s="83"/>
      <x:c r="C11" s="17">
        <x:v>21190370</x:v>
      </x:c>
      <x:c r="D11" s="17">
        <x:v>21025000</x:v>
      </x:c>
      <x:c r="E11" s="13">
        <x:f t="shared" si="1"/>
        <x:v>-165370</x:v>
      </x:c>
      <x:c r="F11" s="14">
        <x:f t="shared" si="2"/>
        <x:v>-1</x:v>
      </x:c>
      <x:c r="G11" s="18" t="s">
        <x:v>23</x:v>
      </x:c>
      <x:c r="H11" s="17">
        <x:v>739000</x:v>
      </x:c>
      <x:c r="I11" s="17">
        <x:v>860000</x:v>
      </x:c>
      <x:c r="J11" s="13">
        <x:f t="shared" si="4"/>
        <x:v>121000</x:v>
      </x:c>
      <x:c r="K11" s="14">
        <x:f t="shared" si="5"/>
        <x:v>-14</x:v>
      </x:c>
      <x:c r="M11" s="18"/>
      <x:c r="N11" s="17"/>
    </x:row>
    <x:row r="12" spans="1:14" ht="20.25" customHeight="1">
      <x:c r="A12" s="82" t="s">
        <x:v>1</x:v>
      </x:c>
      <x:c r="B12" s="83"/>
      <x:c r="C12" s="17">
        <x:v>5777570</x:v>
      </x:c>
      <x:c r="D12" s="17">
        <x:v>10003050</x:v>
      </x:c>
      <x:c r="E12" s="13">
        <x:f t="shared" si="1"/>
        <x:v>4225480</x:v>
      </x:c>
      <x:c r="F12" s="14">
        <x:f t="shared" si="2"/>
        <x:v>73</x:v>
      </x:c>
      <x:c r="G12" s="18" t="s">
        <x:v>6</x:v>
      </x:c>
      <x:c r="H12" s="17">
        <x:v>548620</x:v>
      </x:c>
      <x:c r="I12" s="17">
        <x:v>900000</x:v>
      </x:c>
      <x:c r="J12" s="13">
        <x:f t="shared" si="4"/>
        <x:v>351380</x:v>
      </x:c>
      <x:c r="K12" s="14">
        <x:f t="shared" si="5"/>
        <x:v>-39</x:v>
      </x:c>
      <x:c r="M12" s="18"/>
      <x:c r="N12" s="17"/>
    </x:row>
    <x:row r="13" spans="1:14" ht="20.25" customHeight="1">
      <x:c r="A13" s="82" t="s">
        <x:v>43</x:v>
      </x:c>
      <x:c r="B13" s="83"/>
      <x:c r="C13" s="17">
        <x:v>3632000</x:v>
      </x:c>
      <x:c r="D13" s="17">
        <x:v>3632000</x:v>
      </x:c>
      <x:c r="E13" s="13">
        <x:f t="shared" si="1"/>
        <x:v>0</x:v>
      </x:c>
      <x:c r="F13" s="14">
        <x:f t="shared" si="2"/>
        <x:v>0</x:v>
      </x:c>
      <x:c r="G13" s="18" t="s">
        <x:v>47</x:v>
      </x:c>
      <x:c r="H13" s="17">
        <x:v>5674520</x:v>
      </x:c>
      <x:c r="I13" s="17">
        <x:v>6488000</x:v>
      </x:c>
      <x:c r="J13" s="13">
        <x:f t="shared" si="4"/>
        <x:v>813480</x:v>
      </x:c>
      <x:c r="K13" s="14">
        <x:f t="shared" si="5"/>
        <x:v>-13</x:v>
      </x:c>
      <x:c r="M13" s="18"/>
      <x:c r="N13" s="17"/>
    </x:row>
    <x:row r="14" spans="1:14" ht="20.25" customHeight="1">
      <x:c r="A14" s="88" t="s">
        <x:v>19</x:v>
      </x:c>
      <x:c r="B14" s="83"/>
      <x:c r="C14" s="17">
        <x:v>7060000</x:v>
      </x:c>
      <x:c r="D14" s="17">
        <x:v>10660000</x:v>
      </x:c>
      <x:c r="E14" s="13">
        <x:f t="shared" si="1"/>
        <x:v>3600000</x:v>
      </x:c>
      <x:c r="F14" s="14">
        <x:f t="shared" si="2"/>
        <x:v>51</x:v>
      </x:c>
      <x:c r="G14" s="18" t="s">
        <x:v>4</x:v>
      </x:c>
      <x:c r="H14" s="17">
        <x:v>1635280</x:v>
      </x:c>
      <x:c r="I14" s="17">
        <x:v>1600000</x:v>
      </x:c>
      <x:c r="J14" s="13">
        <x:f t="shared" si="4"/>
        <x:v>-35280</x:v>
      </x:c>
      <x:c r="K14" s="14">
        <x:f t="shared" si="5"/>
        <x:v>2</x:v>
      </x:c>
      <x:c r="M14" s="18"/>
      <x:c r="N14" s="17"/>
    </x:row>
    <x:row r="15" spans="1:14" ht="20.25" customHeight="1">
      <x:c r="A15" s="88" t="s">
        <x:v>27</x:v>
      </x:c>
      <x:c r="B15" s="83"/>
      <x:c r="C15" s="17">
        <x:v>600000</x:v>
      </x:c>
      <x:c r="D15" s="17">
        <x:v>1800000</x:v>
      </x:c>
      <x:c r="E15" s="13">
        <x:f t="shared" si="1"/>
        <x:v>1200000</x:v>
      </x:c>
      <x:c r="F15" s="14">
        <x:f t="shared" si="2"/>
        <x:v>200</x:v>
      </x:c>
      <x:c r="G15" s="18" t="s">
        <x:v>3</x:v>
      </x:c>
      <x:c r="H15" s="17">
        <x:v>904880</x:v>
      </x:c>
      <x:c r="I15" s="17">
        <x:v>950000</x:v>
      </x:c>
      <x:c r="J15" s="13">
        <x:f t="shared" si="4"/>
        <x:v>45120</x:v>
      </x:c>
      <x:c r="K15" s="14">
        <x:f t="shared" si="5"/>
        <x:v>-5</x:v>
      </x:c>
      <x:c r="M15" s="18"/>
      <x:c r="N15" s="17"/>
    </x:row>
    <x:row r="16" spans="1:14" ht="20.25" customHeight="1">
      <x:c r="A16" s="88" t="s">
        <x:v>30</x:v>
      </x:c>
      <x:c r="B16" s="83"/>
      <x:c r="C16" s="17">
        <x:v>8450000</x:v>
      </x:c>
      <x:c r="D16" s="17">
        <x:v>8450000</x:v>
      </x:c>
      <x:c r="E16" s="13">
        <x:f t="shared" si="1"/>
        <x:v>0</x:v>
      </x:c>
      <x:c r="F16" s="14">
        <x:f t="shared" si="2"/>
        <x:v>0</x:v>
      </x:c>
      <x:c r="G16" s="18" t="s">
        <x:v>2</x:v>
      </x:c>
      <x:c r="H16" s="17">
        <x:v>1551100</x:v>
      </x:c>
      <x:c r="I16" s="17">
        <x:v>1000000</x:v>
      </x:c>
      <x:c r="J16" s="13">
        <x:f t="shared" si="4"/>
        <x:v>-551100</x:v>
      </x:c>
      <x:c r="K16" s="14">
        <x:f t="shared" si="5"/>
        <x:v>55</x:v>
      </x:c>
      <x:c r="M16" s="18"/>
      <x:c r="N16" s="17"/>
    </x:row>
    <x:row r="17" spans="1:14" ht="30" customHeight="1">
      <x:c r="A17" s="89" t="s">
        <x:v>14</x:v>
      </x:c>
      <x:c r="B17" s="83"/>
      <x:c r="C17" s="21">
        <x:v>2400000</x:v>
      </x:c>
      <x:c r="D17" s="21">
        <x:v>2400000</x:v>
      </x:c>
      <x:c r="E17" s="13">
        <x:f t="shared" si="1"/>
        <x:v>0</x:v>
      </x:c>
      <x:c r="F17" s="14">
        <x:f t="shared" si="2"/>
        <x:v>0</x:v>
      </x:c>
      <x:c r="G17" s="18" t="s">
        <x:v>7</x:v>
      </x:c>
      <x:c r="H17" s="17">
        <x:v>989630</x:v>
      </x:c>
      <x:c r="I17" s="17">
        <x:v>789630</x:v>
      </x:c>
      <x:c r="J17" s="13">
        <x:f t="shared" si="4"/>
        <x:v>-200000</x:v>
      </x:c>
      <x:c r="K17" s="14">
        <x:f t="shared" si="5"/>
        <x:v>25</x:v>
      </x:c>
      <x:c r="M17" s="18"/>
      <x:c r="N17" s="17"/>
    </x:row>
    <x:row r="18" spans="1:14" ht="30" customHeight="1">
      <x:c r="A18" s="89" t="s">
        <x:v>44</x:v>
      </x:c>
      <x:c r="B18" s="83"/>
      <x:c r="C18" s="21">
        <x:v>7045000</x:v>
      </x:c>
      <x:c r="D18" s="21">
        <x:v>7045000</x:v>
      </x:c>
      <x:c r="E18" s="13">
        <x:f t="shared" si="1"/>
        <x:v>0</x:v>
      </x:c>
      <x:c r="F18" s="14">
        <x:f t="shared" si="2"/>
        <x:v>0</x:v>
      </x:c>
      <x:c r="G18" s="18" t="s">
        <x:v>37</x:v>
      </x:c>
      <x:c r="H18" s="17">
        <x:v>5395700</x:v>
      </x:c>
      <x:c r="I18" s="17">
        <x:v>4100000</x:v>
      </x:c>
      <x:c r="J18" s="13">
        <x:f t="shared" si="4"/>
        <x:v>-1295700</x:v>
      </x:c>
      <x:c r="K18" s="14">
        <x:f t="shared" si="5"/>
        <x:v>32</x:v>
      </x:c>
      <x:c r="M18" s="18"/>
      <x:c r="N18" s="17"/>
    </x:row>
    <x:row r="19" spans="1:14" ht="30" customHeight="1">
      <x:c r="A19" s="89" t="s">
        <x:v>29</x:v>
      </x:c>
      <x:c r="B19" s="83"/>
      <x:c r="C19" s="21">
        <x:v>2947000</x:v>
      </x:c>
      <x:c r="D19" s="21">
        <x:v>0</x:v>
      </x:c>
      <x:c r="E19" s="13">
        <x:f t="shared" si="1"/>
        <x:v>-2947000</x:v>
      </x:c>
      <x:c r="F19" s="14">
        <x:f t="shared" si="2"/>
        <x:v>-100</x:v>
      </x:c>
      <x:c r="G19" s="18" t="s">
        <x:v>43</x:v>
      </x:c>
      <x:c r="H19" s="17">
        <x:v>3032000</x:v>
      </x:c>
      <x:c r="I19" s="17">
        <x:v>3632000</x:v>
      </x:c>
      <x:c r="J19" s="13">
        <x:f t="shared" si="4"/>
        <x:v>600000</x:v>
      </x:c>
      <x:c r="K19" s="14">
        <x:f t="shared" si="5"/>
        <x:v>-17</x:v>
      </x:c>
      <x:c r="M19" s="18"/>
      <x:c r="N19" s="17"/>
    </x:row>
    <x:row r="20" spans="1:14" ht="20.25" customHeight="1">
      <x:c r="A20" s="89" t="s">
        <x:v>16</x:v>
      </x:c>
      <x:c r="B20" s="83"/>
      <x:c r="C20" s="21">
        <x:v>3500000</x:v>
      </x:c>
      <x:c r="D20" s="21">
        <x:v>0</x:v>
      </x:c>
      <x:c r="E20" s="13">
        <x:f t="shared" si="1"/>
        <x:v>-3500000</x:v>
      </x:c>
      <x:c r="F20" s="14">
        <x:f t="shared" si="2"/>
        <x:v>-100</x:v>
      </x:c>
      <x:c r="G20" s="22" t="s">
        <x:v>27</x:v>
      </x:c>
      <x:c r="H20" s="23">
        <x:v>660000</x:v>
      </x:c>
      <x:c r="I20" s="17">
        <x:v>2000000</x:v>
      </x:c>
      <x:c r="J20" s="13">
        <x:f t="shared" si="4"/>
        <x:v>1340000</x:v>
      </x:c>
      <x:c r="K20" s="14">
        <x:f t="shared" si="5"/>
        <x:v>-67</x:v>
      </x:c>
      <x:c r="M20" s="22"/>
      <x:c r="N20" s="17"/>
    </x:row>
    <x:row r="21" spans="1:14" ht="20.25" customHeight="1">
      <x:c r="A21" s="82" t="s">
        <x:v>26</x:v>
      </x:c>
      <x:c r="B21" s="83"/>
      <x:c r="C21" s="17">
        <x:v>1000000</x:v>
      </x:c>
      <x:c r="D21" s="17">
        <x:v>3000000</x:v>
      </x:c>
      <x:c r="E21" s="19">
        <x:f t="shared" si="1"/>
        <x:v>2000000</x:v>
      </x:c>
      <x:c r="F21" s="14">
        <x:f t="shared" si="2"/>
        <x:v>200</x:v>
      </x:c>
      <x:c r="G21" s="22" t="s">
        <x:v>28</x:v>
      </x:c>
      <x:c r="H21" s="17">
        <x:v>7482000</x:v>
      </x:c>
      <x:c r="I21" s="17">
        <x:v>11260000</x:v>
      </x:c>
      <x:c r="J21" s="13">
        <x:f t="shared" si="4"/>
        <x:v>3778000</x:v>
      </x:c>
      <x:c r="K21" s="14">
        <x:f t="shared" si="5"/>
        <x:v>-34</x:v>
      </x:c>
      <x:c r="M21" s="22"/>
      <x:c r="N21" s="17"/>
    </x:row>
    <x:row r="22" spans="1:14" ht="20.25" customHeight="1">
      <x:c r="A22" s="84" t="s">
        <x:v>40</x:v>
      </x:c>
      <x:c r="B22" s="83"/>
      <x:c r="C22" s="17">
        <x:v>45262</x:v>
      </x:c>
      <x:c r="D22" s="17">
        <x:v>40000</x:v>
      </x:c>
      <x:c r="E22" s="13">
        <x:f t="shared" si="1"/>
        <x:v>-5262</x:v>
      </x:c>
      <x:c r="F22" s="14">
        <x:f t="shared" si="2"/>
        <x:v>-12</x:v>
      </x:c>
      <x:c r="G22" s="22" t="s">
        <x:v>30</x:v>
      </x:c>
      <x:c r="H22" s="17">
        <x:v>8452000</x:v>
      </x:c>
      <x:c r="I22" s="17">
        <x:v>9400000</x:v>
      </x:c>
      <x:c r="J22" s="13">
        <x:f t="shared" si="4"/>
        <x:v>948000</x:v>
      </x:c>
      <x:c r="K22" s="14">
        <x:f t="shared" si="5"/>
        <x:v>-10</x:v>
      </x:c>
      <x:c r="M22" s="22"/>
      <x:c r="N22" s="17"/>
    </x:row>
    <x:row r="23" spans="1:14" ht="20.25" customHeight="1">
      <x:c r="A23" s="82"/>
      <x:c r="B23" s="85"/>
      <x:c r="C23" s="24"/>
      <x:c r="D23" s="25"/>
      <x:c r="E23" s="26"/>
      <x:c r="F23" s="27"/>
      <x:c r="G23" s="28" t="s">
        <x:v>15</x:v>
      </x:c>
      <x:c r="H23" s="23">
        <x:v>2400000</x:v>
      </x:c>
      <x:c r="I23" s="23">
        <x:v>2400000</x:v>
      </x:c>
      <x:c r="J23" s="13">
        <x:f t="shared" si="4"/>
        <x:v>0</x:v>
      </x:c>
      <x:c r="K23" s="14">
        <x:f t="shared" si="5"/>
        <x:v>0</x:v>
      </x:c>
      <x:c r="M23" s="28"/>
      <x:c r="N23" s="17"/>
    </x:row>
    <x:row r="24" spans="1:14" ht="20.25" customHeight="1">
      <x:c r="A24" s="82"/>
      <x:c r="B24" s="85"/>
      <x:c r="C24" s="29"/>
      <x:c r="D24" s="25"/>
      <x:c r="E24" s="26"/>
      <x:c r="F24" s="30"/>
      <x:c r="G24" s="28" t="s">
        <x:v>44</x:v>
      </x:c>
      <x:c r="H24" s="23">
        <x:v>7045000</x:v>
      </x:c>
      <x:c r="I24" s="23">
        <x:v>7045000</x:v>
      </x:c>
      <x:c r="J24" s="13"/>
      <x:c r="K24" s="14"/>
      <x:c r="M24" s="28"/>
      <x:c r="N24" s="23"/>
    </x:row>
    <x:row r="25" spans="1:14" ht="20.25" customHeight="1">
      <x:c r="A25" s="82"/>
      <x:c r="B25" s="83"/>
      <x:c r="C25" s="25"/>
      <x:c r="D25" s="25"/>
      <x:c r="E25" s="31"/>
      <x:c r="F25" s="27"/>
      <x:c r="G25" s="28" t="s">
        <x:v>29</x:v>
      </x:c>
      <x:c r="H25" s="23">
        <x:v>2747000</x:v>
      </x:c>
      <x:c r="I25" s="32">
        <x:v>0</x:v>
      </x:c>
      <x:c r="J25" s="13">
        <x:f t="shared" ref="J25:J29" si="6">SUM(I25-H25)</x:f>
        <x:v>-2747000</x:v>
      </x:c>
      <x:c r="K25" s="14" t="e">
        <x:f t="shared" ref="K25:K29" si="7">ROUND(H25/I25*100-100,0)</x:f>
        <x:v>#DIV/0!</x:v>
      </x:c>
      <x:c r="M25" s="18"/>
      <x:c r="N25" s="23"/>
    </x:row>
    <x:row r="26" spans="1:14" ht="20.25" customHeight="1">
      <x:c r="A26" s="16"/>
      <x:c r="B26" s="33"/>
      <x:c r="C26" s="34"/>
      <x:c r="D26" s="25">
        <x:f>C5-H5</x:f>
        <x:v>0</x:v>
      </x:c>
      <x:c r="E26" s="31"/>
      <x:c r="F26" s="27"/>
      <x:c r="G26" s="28" t="s">
        <x:v>16</x:v>
      </x:c>
      <x:c r="H26" s="23">
        <x:v>3500000</x:v>
      </x:c>
      <x:c r="I26" s="32">
        <x:v>0</x:v>
      </x:c>
      <x:c r="J26" s="13">
        <x:f t="shared" si="6"/>
        <x:v>-3500000</x:v>
      </x:c>
      <x:c r="K26" s="14" t="e">
        <x:f t="shared" si="7"/>
        <x:v>#DIV/0!</x:v>
      </x:c>
      <x:c r="M26" s="35"/>
      <x:c r="N26" s="23"/>
    </x:row>
    <x:row r="27" spans="1:14" ht="20.25" customHeight="1">
      <x:c r="A27" s="16"/>
      <x:c r="B27" s="33"/>
      <x:c r="C27" s="34"/>
      <x:c r="D27" s="25"/>
      <x:c r="E27" s="31"/>
      <x:c r="F27" s="27"/>
      <x:c r="G27" s="18" t="s">
        <x:v>51</x:v>
      </x:c>
      <x:c r="H27" s="17">
        <x:v>3658360</x:v>
      </x:c>
      <x:c r="I27" s="23">
        <x:v>7455120</x:v>
      </x:c>
      <x:c r="J27" s="13">
        <x:f t="shared" si="6"/>
        <x:v>3796760</x:v>
      </x:c>
      <x:c r="K27" s="14">
        <x:f t="shared" si="7"/>
        <x:v>-51</x:v>
      </x:c>
      <x:c r="M27" s="36"/>
      <x:c r="N27" s="37"/>
    </x:row>
    <x:row r="28" spans="1:18" ht="20.25" customHeight="1">
      <x:c r="A28" s="82"/>
      <x:c r="B28" s="83"/>
      <x:c r="C28" s="38"/>
      <x:c r="D28" s="25"/>
      <x:c r="E28" s="26"/>
      <x:c r="F28" s="30"/>
      <x:c r="G28" s="39" t="s">
        <x:v>49</x:v>
      </x:c>
      <x:c r="H28" s="23">
        <x:v>2637880</x:v>
      </x:c>
      <x:c r="I28" s="23">
        <x:v>2637880</x:v>
      </x:c>
      <x:c r="J28" s="13">
        <x:f t="shared" si="6"/>
        <x:v>0</x:v>
      </x:c>
      <x:c r="K28" s="14">
        <x:f t="shared" si="7"/>
        <x:v>0</x:v>
      </x:c>
      <x:c r="Q28" s="35" t="s">
        <x:v>49</x:v>
      </x:c>
      <x:c r="R28" s="23">
        <x:v>2637880</x:v>
      </x:c>
    </x:row>
    <x:row r="29" spans="1:18" ht="28.5" customHeight="1">
      <x:c r="A29" s="86"/>
      <x:c r="B29" s="87"/>
      <x:c r="C29" s="40"/>
      <x:c r="D29" s="41"/>
      <x:c r="E29" s="42"/>
      <x:c r="F29" s="43"/>
      <x:c r="G29" s="44" t="s">
        <x:v>48</x:v>
      </x:c>
      <x:c r="H29" s="45">
        <x:v>16820305</x:v>
      </x:c>
      <x:c r="I29" s="45">
        <x:v>0</x:v>
      </x:c>
      <x:c r="J29" s="46">
        <x:f t="shared" si="6"/>
        <x:v>-16820305</x:v>
      </x:c>
      <x:c r="K29" s="47" t="e">
        <x:f t="shared" si="7"/>
        <x:v>#DIV/0!</x:v>
      </x:c>
      <x:c r="Q29" s="36" t="s">
        <x:v>48</x:v>
      </x:c>
      <x:c r="R29" s="37"/>
    </x:row>
    <x:row r="30" spans="3:9" ht="20.25" customHeight="1">
      <x:c r="C30" s="48"/>
      <x:c r="H30" s="48"/>
      <x:c r="I30" s="48"/>
    </x:row>
    <x:row r="31" spans="3:9" ht="20.25" customHeight="1">
      <x:c r="C31" s="48"/>
      <x:c r="H31" s="48"/>
      <x:c r="I31" s="48"/>
    </x:row>
    <x:row r="32" spans="3:18" ht="18.75" customHeight="1">
      <x:c r="C32" s="48"/>
      <x:c r="H32" s="48"/>
      <x:c r="I32" s="48"/>
      <x:c r="L32" s="49"/>
      <x:c r="M32" s="49"/>
      <x:c r="N32" s="49"/>
      <x:c r="O32" s="49"/>
      <x:c r="P32" s="49"/>
      <x:c r="Q32" s="49"/>
      <x:c r="R32" s="49"/>
    </x:row>
    <x:row r="33" spans="3:18" ht="18.75" customHeight="1">
      <x:c r="C33" s="48"/>
      <x:c r="H33" s="48"/>
      <x:c r="I33" s="48"/>
      <x:c r="L33" s="49"/>
      <x:c r="M33" s="49"/>
      <x:c r="N33" s="49"/>
      <x:c r="O33" s="49"/>
      <x:c r="P33" s="49"/>
      <x:c r="Q33" s="49"/>
      <x:c r="R33" s="49"/>
    </x:row>
    <x:row r="34" spans="3:18" ht="18.75" customHeight="1">
      <x:c r="C34" s="48"/>
      <x:c r="H34" s="48"/>
      <x:c r="I34" s="48"/>
      <x:c r="L34" s="49"/>
      <x:c r="M34" s="49"/>
      <x:c r="N34" s="49"/>
      <x:c r="O34" s="49"/>
      <x:c r="P34" s="49"/>
      <x:c r="Q34" s="49"/>
      <x:c r="R34" s="49"/>
    </x:row>
    <x:row r="35" spans="3:18" ht="18.75" customHeight="1">
      <x:c r="C35" s="48"/>
      <x:c r="H35" s="48"/>
      <x:c r="I35" s="48"/>
      <x:c r="L35" s="49"/>
      <x:c r="M35" s="49"/>
      <x:c r="N35" s="49"/>
      <x:c r="O35" s="49"/>
      <x:c r="P35" s="49"/>
      <x:c r="Q35" s="49"/>
      <x:c r="R35" s="49"/>
    </x:row>
    <x:row r="36" spans="3:18" ht="18.75" customHeight="1">
      <x:c r="C36" s="48"/>
      <x:c r="H36" s="48"/>
      <x:c r="I36" s="48"/>
      <x:c r="L36" s="49"/>
      <x:c r="M36" s="49"/>
      <x:c r="N36" s="49"/>
      <x:c r="O36" s="49"/>
      <x:c r="P36" s="49"/>
      <x:c r="Q36" s="49"/>
      <x:c r="R36" s="49"/>
    </x:row>
    <x:row r="37" spans="3:18" ht="18.75" customHeight="1">
      <x:c r="C37" s="48"/>
      <x:c r="H37" s="48"/>
      <x:c r="I37" s="48"/>
      <x:c r="L37" s="49"/>
      <x:c r="M37" s="49"/>
      <x:c r="N37" s="49"/>
      <x:c r="O37" s="49"/>
      <x:c r="P37" s="49"/>
      <x:c r="Q37" s="49"/>
      <x:c r="R37" s="49"/>
    </x:row>
    <x:row r="38" spans="3:18" ht="18.75" customHeight="1">
      <x:c r="C38" s="48"/>
      <x:c r="H38" s="48"/>
      <x:c r="I38" s="48"/>
      <x:c r="L38" s="49"/>
      <x:c r="M38" s="49"/>
      <x:c r="N38" s="49"/>
      <x:c r="O38" s="49"/>
      <x:c r="P38" s="49"/>
      <x:c r="Q38" s="49"/>
      <x:c r="R38" s="49"/>
    </x:row>
    <x:row r="39" spans="3:18" ht="18.75" customHeight="1">
      <x:c r="C39" s="48"/>
      <x:c r="H39" s="48"/>
      <x:c r="I39" s="48"/>
      <x:c r="L39" s="49"/>
      <x:c r="M39" s="49"/>
      <x:c r="N39" s="49"/>
      <x:c r="O39" s="49"/>
      <x:c r="P39" s="49"/>
      <x:c r="Q39" s="49"/>
      <x:c r="R39" s="49"/>
    </x:row>
    <x:row r="40" spans="3:18" ht="18.75" customHeight="1">
      <x:c r="C40" s="48"/>
      <x:c r="H40" s="48"/>
      <x:c r="I40" s="48"/>
      <x:c r="L40" s="49"/>
      <x:c r="M40" s="49"/>
      <x:c r="N40" s="49"/>
      <x:c r="O40" s="49"/>
      <x:c r="P40" s="49"/>
      <x:c r="Q40" s="49"/>
      <x:c r="R40" s="49"/>
    </x:row>
    <x:row r="41" spans="3:18" ht="18.75" customHeight="1">
      <x:c r="C41" s="48"/>
      <x:c r="H41" s="48"/>
      <x:c r="I41" s="48"/>
      <x:c r="L41" s="49"/>
      <x:c r="M41" s="49"/>
      <x:c r="N41" s="49"/>
      <x:c r="O41" s="49"/>
      <x:c r="P41" s="49"/>
      <x:c r="Q41" s="49"/>
      <x:c r="R41" s="49"/>
    </x:row>
    <x:row r="42" spans="3:18" ht="18.75" customHeight="1">
      <x:c r="C42" s="48"/>
      <x:c r="H42" s="48"/>
      <x:c r="I42" s="48"/>
      <x:c r="L42" s="49"/>
      <x:c r="M42" s="49"/>
      <x:c r="N42" s="49"/>
      <x:c r="O42" s="49"/>
      <x:c r="P42" s="49"/>
      <x:c r="Q42" s="49"/>
      <x:c r="R42" s="49"/>
    </x:row>
    <x:row r="43" spans="3:18" ht="14.25" customHeight="1">
      <x:c r="C43" s="48"/>
      <x:c r="H43" s="48"/>
      <x:c r="I43" s="48"/>
      <x:c r="L43" s="49"/>
      <x:c r="M43" s="49"/>
      <x:c r="N43" s="49"/>
      <x:c r="O43" s="49"/>
      <x:c r="P43" s="49"/>
      <x:c r="Q43" s="49"/>
      <x:c r="R43" s="49"/>
    </x:row>
    <x:row r="44" spans="3:18" ht="18.75" customHeight="1">
      <x:c r="C44" s="48"/>
      <x:c r="H44" s="48"/>
      <x:c r="I44" s="48"/>
      <x:c r="L44" s="49"/>
      <x:c r="M44" s="49"/>
      <x:c r="N44" s="49"/>
      <x:c r="O44" s="49"/>
      <x:c r="P44" s="49"/>
      <x:c r="Q44" s="49"/>
      <x:c r="R44" s="49"/>
    </x:row>
    <x:row r="45" spans="3:18" ht="15.75" customHeight="1">
      <x:c r="C45" s="48"/>
      <x:c r="H45" s="48"/>
      <x:c r="I45" s="48"/>
      <x:c r="L45" s="49"/>
      <x:c r="M45" s="49"/>
      <x:c r="N45" s="49"/>
      <x:c r="O45" s="49"/>
      <x:c r="P45" s="49"/>
      <x:c r="Q45" s="49"/>
      <x:c r="R45" s="49"/>
    </x:row>
    <x:row r="46" spans="3:9" ht="37.5" customHeight="1">
      <x:c r="C46" s="48"/>
      <x:c r="H46" s="48"/>
      <x:c r="I46" s="48"/>
    </x:row>
    <x:row r="47" spans="3:9" ht="21.75" customHeight="1">
      <x:c r="C47" s="48"/>
      <x:c r="H47" s="48"/>
      <x:c r="I47" s="48"/>
    </x:row>
    <x:row r="48" spans="3:9" ht="23.25" customHeight="1">
      <x:c r="C48" s="48"/>
      <x:c r="H48" s="48"/>
      <x:c r="I48" s="48"/>
    </x:row>
    <x:row r="49" spans="3:9" ht="27.75" customHeight="1">
      <x:c r="C49" s="48"/>
      <x:c r="H49" s="48"/>
      <x:c r="I49" s="48"/>
    </x:row>
    <x:row r="50" spans="3:9" ht="15.75" customHeight="1">
      <x:c r="C50" s="48"/>
      <x:c r="H50" s="48"/>
      <x:c r="I50" s="48"/>
    </x:row>
    <x:row r="51" spans="3:9" ht="23.25" customHeight="1">
      <x:c r="C51" s="48"/>
      <x:c r="H51" s="48"/>
      <x:c r="I51" s="48"/>
    </x:row>
    <x:row r="52" spans="3:9" ht="23.25" customHeight="1">
      <x:c r="C52" s="48"/>
      <x:c r="H52" s="48"/>
      <x:c r="I52" s="48"/>
    </x:row>
    <x:row r="53" spans="3:9" ht="23.25" customHeight="1">
      <x:c r="C53" s="48"/>
      <x:c r="H53" s="48"/>
      <x:c r="I53" s="48"/>
    </x:row>
    <x:row r="54" spans="3:9" ht="23.25" customHeight="1">
      <x:c r="C54" s="48"/>
      <x:c r="H54" s="48"/>
      <x:c r="I54" s="48"/>
    </x:row>
    <x:row r="55" spans="3:9" ht="23.25" customHeight="1">
      <x:c r="C55" s="48"/>
      <x:c r="H55" s="48"/>
      <x:c r="I55" s="48"/>
    </x:row>
    <x:row r="56" spans="3:9" ht="23.25" customHeight="1">
      <x:c r="C56" s="48"/>
      <x:c r="H56" s="48"/>
      <x:c r="I56" s="48"/>
    </x:row>
    <x:row r="57" spans="3:9" ht="23.25" customHeight="1">
      <x:c r="C57" s="48"/>
      <x:c r="H57" s="48"/>
      <x:c r="I57" s="48"/>
    </x:row>
    <x:row r="58" spans="3:9" ht="23.25" customHeight="1">
      <x:c r="C58" s="48"/>
      <x:c r="H58" s="48"/>
      <x:c r="I58" s="48"/>
    </x:row>
    <x:row r="59" spans="3:9" ht="33.75" customHeight="1">
      <x:c r="C59" s="48"/>
      <x:c r="H59" s="48"/>
      <x:c r="I59" s="48"/>
    </x:row>
    <x:row r="60" spans="3:9" ht="23.25" customHeight="1">
      <x:c r="C60" s="48"/>
      <x:c r="H60" s="48"/>
      <x:c r="I60" s="48"/>
    </x:row>
    <x:row r="61" spans="3:9" ht="23.25" customHeight="1">
      <x:c r="C61" s="48"/>
      <x:c r="H61" s="48"/>
      <x:c r="I61" s="48"/>
    </x:row>
    <x:row r="62" spans="3:9" ht="15.75" customHeight="1">
      <x:c r="C62" s="48"/>
      <x:c r="H62" s="48"/>
      <x:c r="I62" s="48"/>
    </x:row>
    <x:row r="63" spans="3:9" ht="15.75" customHeight="1">
      <x:c r="C63" s="48"/>
      <x:c r="H63" s="48"/>
      <x:c r="I63" s="48"/>
    </x:row>
    <x:row r="64" spans="3:9" ht="15.75" customHeight="1">
      <x:c r="C64" s="48"/>
      <x:c r="H64" s="48"/>
      <x:c r="I64" s="48"/>
    </x:row>
    <x:row r="65" spans="3:9" ht="15.75" customHeight="1">
      <x:c r="C65" s="48"/>
      <x:c r="H65" s="48"/>
      <x:c r="I65" s="48"/>
    </x:row>
    <x:row r="66" spans="3:9" ht="15.75" customHeight="1">
      <x:c r="C66" s="48"/>
      <x:c r="H66" s="48"/>
      <x:c r="I66" s="48"/>
    </x:row>
    <x:row r="67" spans="3:9" ht="15.75" customHeight="1">
      <x:c r="C67" s="48"/>
      <x:c r="H67" s="48"/>
      <x:c r="I67" s="48"/>
    </x:row>
    <x:row r="68" spans="3:9" ht="15.75" customHeight="1">
      <x:c r="C68" s="48"/>
      <x:c r="H68" s="48"/>
      <x:c r="I68" s="48"/>
    </x:row>
    <x:row r="69" spans="3:9" ht="15.75" customHeight="1">
      <x:c r="C69" s="48"/>
      <x:c r="H69" s="48"/>
      <x:c r="I69" s="48"/>
    </x:row>
    <x:row r="70" spans="3:9" ht="15.75" customHeight="1">
      <x:c r="C70" s="48"/>
      <x:c r="H70" s="48"/>
      <x:c r="I70" s="48"/>
    </x:row>
    <x:row r="71" spans="3:9" ht="15.75" customHeight="1">
      <x:c r="C71" s="48"/>
      <x:c r="H71" s="48"/>
      <x:c r="I71" s="48"/>
    </x:row>
    <x:row r="72" spans="3:9" ht="15.75" customHeight="1">
      <x:c r="C72" s="48"/>
      <x:c r="H72" s="48"/>
      <x:c r="I72" s="48"/>
    </x:row>
    <x:row r="73" spans="3:9" ht="15.75" customHeight="1">
      <x:c r="C73" s="48"/>
      <x:c r="H73" s="48"/>
      <x:c r="I73" s="48"/>
    </x:row>
    <x:row r="74" spans="3:9" ht="15.75" customHeight="1">
      <x:c r="C74" s="48"/>
      <x:c r="H74" s="48"/>
      <x:c r="I74" s="48"/>
    </x:row>
    <x:row r="75" spans="3:9" ht="15.75" customHeight="1">
      <x:c r="C75" s="48"/>
      <x:c r="H75" s="48"/>
      <x:c r="I75" s="48"/>
    </x:row>
    <x:row r="76" spans="3:9" ht="15.75" customHeight="1">
      <x:c r="C76" s="48"/>
      <x:c r="H76" s="48"/>
      <x:c r="I76" s="48"/>
    </x:row>
    <x:row r="77" spans="3:9" ht="15.75" customHeight="1">
      <x:c r="C77" s="48"/>
      <x:c r="H77" s="48"/>
      <x:c r="I77" s="48"/>
    </x:row>
    <x:row r="78" spans="3:9" ht="15.75" customHeight="1">
      <x:c r="C78" s="48"/>
      <x:c r="H78" s="48"/>
      <x:c r="I78" s="48"/>
    </x:row>
    <x:row r="79" spans="3:9" ht="15.75" customHeight="1">
      <x:c r="C79" s="48"/>
      <x:c r="H79" s="48"/>
      <x:c r="I79" s="48"/>
    </x:row>
    <x:row r="80" spans="3:9" ht="15.75" customHeight="1">
      <x:c r="C80" s="48"/>
      <x:c r="H80" s="48"/>
      <x:c r="I80" s="48"/>
    </x:row>
    <x:row r="81" spans="3:9" ht="15.75" customHeight="1">
      <x:c r="C81" s="48"/>
      <x:c r="H81" s="48"/>
      <x:c r="I81" s="48"/>
    </x:row>
    <x:row r="82" spans="3:9" ht="15.75" customHeight="1">
      <x:c r="C82" s="48"/>
      <x:c r="H82" s="48"/>
      <x:c r="I82" s="48"/>
    </x:row>
    <x:row r="83" spans="3:9" ht="15.75" customHeight="1">
      <x:c r="C83" s="48"/>
      <x:c r="H83" s="48"/>
      <x:c r="I83" s="48"/>
    </x:row>
    <x:row r="84" spans="3:9" ht="15.75" customHeight="1">
      <x:c r="C84" s="48"/>
      <x:c r="H84" s="48"/>
      <x:c r="I84" s="48"/>
    </x:row>
    <x:row r="85" spans="3:9" ht="15.75" customHeight="1">
      <x:c r="C85" s="48"/>
      <x:c r="H85" s="48"/>
      <x:c r="I85" s="48"/>
    </x:row>
    <x:row r="86" spans="3:9" ht="15.75" customHeight="1">
      <x:c r="C86" s="48"/>
      <x:c r="H86" s="48"/>
      <x:c r="I86" s="48"/>
    </x:row>
    <x:row r="87" spans="3:9" ht="15.75" customHeight="1">
      <x:c r="C87" s="48"/>
      <x:c r="H87" s="48"/>
      <x:c r="I87" s="48"/>
    </x:row>
    <x:row r="88" spans="3:9" ht="15.75" customHeight="1">
      <x:c r="C88" s="48"/>
      <x:c r="H88" s="48"/>
      <x:c r="I88" s="48"/>
    </x:row>
    <x:row r="89" spans="3:9" ht="15.75" customHeight="1">
      <x:c r="C89" s="48"/>
      <x:c r="H89" s="48"/>
      <x:c r="I89" s="48"/>
    </x:row>
    <x:row r="90" spans="3:9" ht="15.75" customHeight="1">
      <x:c r="C90" s="48"/>
      <x:c r="H90" s="48"/>
      <x:c r="I90" s="48"/>
    </x:row>
    <x:row r="91" spans="3:9" ht="15.75" customHeight="1">
      <x:c r="C91" s="48"/>
      <x:c r="H91" s="48"/>
      <x:c r="I91" s="48"/>
    </x:row>
    <x:row r="92" spans="3:9" ht="15.75" customHeight="1">
      <x:c r="C92" s="48"/>
      <x:c r="H92" s="48"/>
      <x:c r="I92" s="48"/>
    </x:row>
    <x:row r="93" spans="3:9" ht="15.75" customHeight="1">
      <x:c r="C93" s="48"/>
      <x:c r="H93" s="48"/>
      <x:c r="I93" s="48"/>
    </x:row>
    <x:row r="94" spans="3:9" ht="15.75" customHeight="1">
      <x:c r="C94" s="48"/>
      <x:c r="H94" s="48"/>
      <x:c r="I94" s="48"/>
    </x:row>
    <x:row r="95" spans="3:9" ht="15.75" customHeight="1">
      <x:c r="C95" s="48"/>
      <x:c r="H95" s="48"/>
      <x:c r="I95" s="48"/>
    </x:row>
    <x:row r="96" spans="3:9" ht="15.75" customHeight="1">
      <x:c r="C96" s="48"/>
      <x:c r="H96" s="48"/>
      <x:c r="I96" s="48"/>
    </x:row>
    <x:row r="97" spans="3:9" ht="15.75" customHeight="1">
      <x:c r="C97" s="48"/>
      <x:c r="H97" s="48"/>
      <x:c r="I97" s="48"/>
    </x:row>
    <x:row r="98" spans="3:9" ht="15.75" customHeight="1">
      <x:c r="C98" s="48"/>
      <x:c r="H98" s="48"/>
      <x:c r="I98" s="48"/>
    </x:row>
    <x:row r="99" spans="3:9" ht="15.75" customHeight="1">
      <x:c r="C99" s="48"/>
      <x:c r="H99" s="48"/>
      <x:c r="I99" s="48"/>
    </x:row>
    <x:row r="100" spans="3:9" ht="15.75" customHeight="1">
      <x:c r="C100" s="48"/>
      <x:c r="H100" s="48"/>
      <x:c r="I100" s="48"/>
    </x:row>
    <x:row r="101" ht="15.75" customHeight="1"/>
    <x:row r="102" ht="15.75" customHeight="1"/>
    <x:row r="103" ht="15.75" customHeight="1"/>
    <x:row r="104" ht="15.75" customHeight="1"/>
    <x:row r="105" ht="15.75" customHeight="1"/>
    <x:row r="106" ht="15.75" customHeight="1"/>
    <x:row r="107" ht="15.75" customHeight="1"/>
    <x:row r="108" ht="15.75" customHeight="1"/>
    <x:row r="109" ht="15.75" customHeight="1"/>
    <x:row r="110" ht="15.75" customHeight="1"/>
    <x:row r="111" ht="15.75" customHeight="1"/>
    <x:row r="112" ht="15.75" customHeight="1"/>
    <x:row r="113" ht="15.75" customHeight="1"/>
    <x:row r="114" ht="15.75" customHeight="1"/>
    <x:row r="115" ht="15.75" customHeight="1"/>
    <x:row r="116" ht="15.75" customHeight="1"/>
    <x:row r="117" ht="15.75" customHeight="1"/>
    <x:row r="118" ht="15.75" customHeight="1"/>
    <x:row r="119" ht="15.75" customHeight="1"/>
    <x:row r="120" ht="15.75" customHeight="1"/>
    <x:row r="121" ht="15.75" customHeight="1"/>
    <x:row r="122" ht="15.75" customHeight="1"/>
    <x:row r="123" ht="15.75" customHeight="1"/>
    <x:row r="124" ht="15.75" customHeight="1"/>
    <x:row r="125" ht="15.75" customHeight="1"/>
    <x:row r="126" ht="15.75" customHeight="1"/>
    <x:row r="127" ht="15.75" customHeight="1"/>
    <x:row r="128" ht="15.75" customHeight="1"/>
    <x:row r="129" ht="15.75" customHeight="1"/>
    <x:row r="130" ht="15.75" customHeight="1"/>
    <x:row r="131" ht="15.75" customHeight="1"/>
    <x:row r="132" ht="15.75" customHeight="1"/>
    <x:row r="133" ht="15.75" customHeight="1"/>
    <x:row r="134" ht="15.75" customHeight="1"/>
    <x:row r="135" ht="15.75" customHeight="1"/>
    <x:row r="136" ht="15.75" customHeight="1"/>
    <x:row r="137" ht="15.75" customHeight="1"/>
    <x:row r="138" ht="15.75" customHeight="1"/>
    <x:row r="139" ht="15.75" customHeight="1"/>
    <x:row r="140" ht="15.75" customHeight="1"/>
    <x:row r="141" ht="15.75" customHeight="1"/>
    <x:row r="142" ht="15.75" customHeight="1"/>
    <x:row r="143" ht="15.75" customHeight="1"/>
    <x:row r="144" ht="15.75" customHeight="1"/>
    <x:row r="145" ht="15.75" customHeight="1"/>
    <x:row r="146" ht="15.75" customHeight="1"/>
    <x:row r="147" ht="15.75" customHeight="1"/>
    <x:row r="148" ht="15.75" customHeight="1"/>
    <x:row r="149" ht="15.75" customHeight="1"/>
    <x:row r="150" ht="15.75" customHeight="1"/>
    <x:row r="151" ht="15.75" customHeight="1"/>
    <x:row r="152" ht="15.75" customHeight="1"/>
    <x:row r="153" ht="15.75" customHeight="1"/>
    <x:row r="154" ht="15.75" customHeight="1"/>
    <x:row r="155" ht="15.75" customHeight="1"/>
    <x:row r="156" ht="15.75" customHeight="1"/>
    <x:row r="157" ht="15.75" customHeight="1"/>
    <x:row r="158" ht="15.75" customHeight="1"/>
    <x:row r="159" ht="15.75" customHeight="1"/>
    <x:row r="160" ht="15.75" customHeight="1"/>
    <x:row r="161" ht="15.75" customHeight="1"/>
    <x:row r="162" ht="15.75" customHeight="1"/>
    <x:row r="163" ht="15.75" customHeight="1"/>
    <x:row r="164" ht="15.75" customHeight="1"/>
    <x:row r="165" ht="15.75" customHeight="1"/>
    <x:row r="166" ht="15.75" customHeight="1"/>
    <x:row r="167" ht="15.75" customHeight="1"/>
    <x:row r="168" ht="15.75" customHeight="1"/>
    <x:row r="169" ht="15.75" customHeight="1"/>
    <x:row r="170" ht="15.75" customHeight="1"/>
    <x:row r="171" ht="15.75" customHeight="1"/>
    <x:row r="172" ht="15.75" customHeight="1"/>
    <x:row r="173" ht="15.75" customHeight="1"/>
    <x:row r="174" ht="15.75" customHeight="1"/>
    <x:row r="175" ht="15.75" customHeight="1"/>
    <x:row r="176" ht="15.75" customHeight="1"/>
    <x:row r="177" ht="15.75" customHeight="1"/>
    <x:row r="178" ht="15.75" customHeight="1"/>
    <x:row r="179" ht="15.75" customHeight="1"/>
    <x:row r="180" ht="15.75" customHeight="1"/>
    <x:row r="181" ht="15.75" customHeight="1"/>
    <x:row r="182" ht="15.75" customHeight="1"/>
    <x:row r="183" ht="15.75" customHeight="1"/>
    <x:row r="184" ht="15.75" customHeight="1"/>
    <x:row r="185" ht="15.75" customHeight="1"/>
    <x:row r="186" ht="15.75" customHeight="1"/>
    <x:row r="187" ht="15.75" customHeight="1"/>
    <x:row r="188" ht="15.75" customHeight="1"/>
    <x:row r="189" ht="15.75" customHeight="1"/>
    <x:row r="190" ht="15.75" customHeight="1"/>
    <x:row r="191" ht="15.75" customHeight="1"/>
    <x:row r="192" ht="15.75" customHeight="1"/>
    <x:row r="193" ht="15.75" customHeight="1"/>
    <x:row r="194" ht="15.75" customHeight="1"/>
    <x:row r="195" ht="15.75" customHeight="1"/>
    <x:row r="196" ht="15.75" customHeight="1"/>
    <x:row r="197" ht="15.75" customHeight="1"/>
    <x:row r="198" ht="15.75" customHeight="1"/>
    <x:row r="199" ht="15.75" customHeight="1"/>
    <x:row r="200" ht="15.75" customHeight="1"/>
    <x:row r="201" ht="15.75" customHeight="1"/>
    <x:row r="202" ht="15.75" customHeight="1"/>
    <x:row r="203" ht="15.75" customHeight="1"/>
    <x:row r="204" ht="15.75" customHeight="1"/>
    <x:row r="205" ht="15.75" customHeight="1"/>
    <x:row r="206" ht="15.75" customHeight="1"/>
    <x:row r="207" ht="15.75" customHeight="1"/>
    <x:row r="208" ht="15.75" customHeight="1"/>
    <x:row r="209" ht="15.75" customHeight="1"/>
    <x:row r="210" ht="15.75" customHeight="1"/>
    <x:row r="211" ht="15.75" customHeight="1"/>
    <x:row r="212" ht="15.75" customHeight="1"/>
    <x:row r="213" ht="15.75" customHeight="1"/>
    <x:row r="214" ht="15.75" customHeight="1"/>
    <x:row r="215" ht="15.75" customHeight="1"/>
    <x:row r="216" ht="15.75" customHeight="1"/>
    <x:row r="217" ht="15.75" customHeight="1"/>
    <x:row r="218" ht="15.75" customHeight="1"/>
    <x:row r="219" ht="15.75" customHeight="1"/>
    <x:row r="220" ht="15.75" customHeight="1"/>
    <x:row r="221" ht="15.75" customHeight="1"/>
    <x:row r="222" ht="15.75" customHeight="1"/>
    <x:row r="223" ht="15.75" customHeight="1"/>
    <x:row r="224" ht="15.75" customHeight="1"/>
    <x:row r="225" ht="15.75" customHeight="1"/>
    <x:row r="226" ht="15.75" customHeight="1"/>
    <x:row r="227" ht="15.75" customHeight="1"/>
    <x:row r="228" ht="15.75" customHeight="1"/>
    <x:row r="229" ht="15.75" customHeight="1"/>
    <x:row r="230" ht="15.75" customHeight="1"/>
    <x:row r="231" ht="15.75" customHeight="1"/>
    <x:row r="232" ht="15.75" customHeight="1"/>
    <x:row r="233" ht="15.75" customHeight="1"/>
    <x:row r="234" ht="15.75" customHeight="1"/>
    <x:row r="235" ht="15.75" customHeight="1"/>
    <x:row r="236" ht="15.75" customHeight="1"/>
    <x:row r="237" ht="15.75" customHeight="1"/>
    <x:row r="238" ht="15.75" customHeight="1"/>
    <x:row r="239" ht="15.75" customHeight="1"/>
    <x:row r="240" ht="15.75" customHeight="1"/>
    <x:row r="241" ht="15.75" customHeight="1"/>
    <x:row r="242" ht="15.75" customHeight="1"/>
    <x:row r="243" ht="15.75" customHeight="1"/>
    <x:row r="244" ht="15.75" customHeight="1"/>
    <x:row r="245" ht="15.75" customHeight="1"/>
    <x:row r="246" ht="15.75" customHeight="1"/>
    <x:row r="247" ht="15.75" customHeight="1"/>
    <x:row r="248" ht="15.75" customHeight="1"/>
    <x:row r="249" ht="15.75" customHeight="1"/>
    <x:row r="250" ht="15.75" customHeight="1"/>
    <x:row r="251" ht="15.75" customHeight="1"/>
    <x:row r="252" ht="15.75" customHeight="1"/>
    <x:row r="253" ht="15.75" customHeight="1"/>
    <x:row r="254" ht="15.75" customHeight="1"/>
    <x:row r="255" ht="15.75" customHeight="1"/>
    <x:row r="256" ht="15.75" customHeight="1"/>
    <x:row r="257" ht="15.75" customHeight="1"/>
    <x:row r="258" ht="15.75" customHeight="1"/>
    <x:row r="259" ht="15.75" customHeight="1"/>
    <x:row r="260" ht="15.75" customHeight="1"/>
    <x:row r="261" ht="15.75" customHeight="1"/>
    <x:row r="262" ht="15.75" customHeight="1"/>
    <x:row r="263" ht="15.75" customHeight="1"/>
    <x:row r="264" ht="15.75" customHeight="1"/>
    <x:row r="265" ht="15.75" customHeight="1"/>
    <x:row r="266" ht="15.75" customHeight="1"/>
    <x:row r="267" ht="15.75" customHeight="1"/>
    <x:row r="268" ht="15.75" customHeight="1"/>
    <x:row r="269" ht="15.75" customHeight="1"/>
    <x:row r="270" ht="15.75" customHeight="1"/>
    <x:row r="271" ht="15.75" customHeight="1"/>
    <x:row r="272" ht="15.75" customHeight="1"/>
    <x:row r="273" ht="15.75" customHeight="1"/>
    <x:row r="274" ht="15.75" customHeight="1"/>
    <x:row r="275" ht="15.75" customHeight="1"/>
    <x:row r="276" ht="15.75" customHeight="1"/>
    <x:row r="277" ht="15.75" customHeight="1"/>
    <x:row r="278" ht="15.75" customHeight="1"/>
    <x:row r="279" ht="15.75" customHeight="1"/>
    <x:row r="280" ht="15.75" customHeight="1"/>
    <x:row r="281" ht="15.75" customHeight="1"/>
    <x:row r="282" ht="15.75" customHeight="1"/>
    <x:row r="283" ht="15.75" customHeight="1"/>
    <x:row r="284" ht="15.75" customHeight="1"/>
    <x:row r="285" ht="15.75" customHeight="1"/>
    <x:row r="286" ht="15.75" customHeight="1"/>
    <x:row r="287" ht="15.75" customHeight="1"/>
    <x:row r="288" ht="15.75" customHeight="1"/>
    <x:row r="289" ht="15.75" customHeight="1"/>
    <x:row r="290" ht="15.75" customHeight="1"/>
    <x:row r="291" ht="15.75" customHeight="1"/>
    <x:row r="292" ht="15.75" customHeight="1"/>
    <x:row r="293" ht="15.75" customHeight="1"/>
    <x:row r="294" ht="15.75" customHeight="1"/>
    <x:row r="295" ht="15.75" customHeight="1"/>
    <x:row r="296" ht="15.75" customHeight="1"/>
    <x:row r="297" ht="15.75" customHeight="1"/>
    <x:row r="298" ht="15.75" customHeight="1"/>
    <x:row r="299" ht="15.75" customHeight="1"/>
    <x:row r="300" ht="15.75" customHeight="1"/>
    <x:row r="301" ht="15.75" customHeight="1"/>
    <x:row r="302" ht="15.75" customHeight="1"/>
    <x:row r="303" ht="15.75" customHeight="1"/>
    <x:row r="304" ht="15.75" customHeight="1"/>
    <x:row r="305" ht="15.75" customHeight="1"/>
    <x:row r="306" ht="15.75" customHeight="1"/>
    <x:row r="307" ht="15.75" customHeight="1"/>
    <x:row r="308" ht="15.75" customHeight="1"/>
    <x:row r="309" ht="15.75" customHeight="1"/>
    <x:row r="310" ht="15.75" customHeight="1"/>
    <x:row r="311" ht="15.75" customHeight="1"/>
    <x:row r="312" ht="15.75" customHeight="1"/>
    <x:row r="313" ht="15.75" customHeight="1"/>
    <x:row r="314" ht="15.75" customHeight="1"/>
    <x:row r="315" ht="15.75" customHeight="1"/>
    <x:row r="316" ht="15.75" customHeight="1"/>
    <x:row r="317" ht="15.75" customHeight="1"/>
    <x:row r="318" ht="15.75" customHeight="1"/>
    <x:row r="319" ht="15.75" customHeight="1"/>
    <x:row r="320" ht="15.75" customHeight="1"/>
    <x:row r="321" ht="15.75" customHeight="1"/>
    <x:row r="322" ht="15.75" customHeight="1"/>
    <x:row r="323" ht="15.75" customHeight="1"/>
    <x:row r="324" ht="15.75" customHeight="1"/>
    <x:row r="325" ht="15.75" customHeight="1"/>
    <x:row r="326" ht="15.75" customHeight="1"/>
    <x:row r="327" ht="15.75" customHeight="1"/>
    <x:row r="328" ht="15.75" customHeight="1"/>
    <x:row r="329" ht="15.75" customHeight="1"/>
    <x:row r="330" ht="15.75" customHeight="1"/>
    <x:row r="331" ht="15.75" customHeight="1"/>
    <x:row r="332" ht="15.75" customHeight="1"/>
    <x:row r="333" ht="15.75" customHeight="1"/>
    <x:row r="334" ht="15.75" customHeight="1"/>
    <x:row r="335" ht="15.75" customHeight="1"/>
    <x:row r="336" ht="15.75" customHeight="1"/>
    <x:row r="337" ht="15.75" customHeight="1"/>
    <x:row r="338" ht="15.75" customHeight="1"/>
    <x:row r="339" ht="15.75" customHeight="1"/>
    <x:row r="340" ht="15.75" customHeight="1"/>
    <x:row r="341" ht="15.75" customHeight="1"/>
    <x:row r="342" ht="15.75" customHeight="1"/>
    <x:row r="343" ht="15.75" customHeight="1"/>
    <x:row r="344" ht="15.75" customHeight="1"/>
    <x:row r="345" ht="15.75" customHeight="1"/>
    <x:row r="346" ht="15.75" customHeight="1"/>
    <x:row r="347" ht="15.75" customHeight="1"/>
    <x:row r="348" ht="15.75" customHeight="1"/>
    <x:row r="349" ht="15.75" customHeight="1"/>
    <x:row r="350" ht="15.75" customHeight="1"/>
    <x:row r="351" ht="15.75" customHeight="1"/>
    <x:row r="352" ht="15.75" customHeight="1"/>
    <x:row r="353" ht="15.75" customHeight="1"/>
    <x:row r="354" ht="15.75" customHeight="1"/>
    <x:row r="355" ht="15.75" customHeight="1"/>
    <x:row r="356" ht="15.75" customHeight="1"/>
    <x:row r="357" ht="15.75" customHeight="1"/>
    <x:row r="358" ht="15.75" customHeight="1"/>
    <x:row r="359" ht="15.75" customHeight="1"/>
    <x:row r="360" ht="15.75" customHeight="1"/>
    <x:row r="361" ht="15.75" customHeight="1"/>
    <x:row r="362" ht="15.75" customHeight="1"/>
    <x:row r="363" ht="15.75" customHeight="1"/>
    <x:row r="364" ht="15.75" customHeight="1"/>
    <x:row r="365" ht="15.75" customHeight="1"/>
    <x:row r="366" ht="15.75" customHeight="1"/>
    <x:row r="367" ht="15.75" customHeight="1"/>
    <x:row r="368" ht="15.75" customHeight="1"/>
    <x:row r="369" ht="15.75" customHeight="1"/>
    <x:row r="370" ht="15.75" customHeight="1"/>
    <x:row r="371" ht="15.75" customHeight="1"/>
    <x:row r="372" ht="15.75" customHeight="1"/>
    <x:row r="373" ht="15.75" customHeight="1"/>
    <x:row r="374" ht="15.75" customHeight="1"/>
    <x:row r="375" ht="15.75" customHeight="1"/>
    <x:row r="376" ht="15.75" customHeight="1"/>
    <x:row r="377" ht="15.75" customHeight="1"/>
    <x:row r="378" ht="15.75" customHeight="1"/>
    <x:row r="379" ht="15.75" customHeight="1"/>
    <x:row r="380" ht="15.75" customHeight="1"/>
    <x:row r="381" ht="15.75" customHeight="1"/>
    <x:row r="382" ht="15.75" customHeight="1"/>
    <x:row r="383" ht="15.75" customHeight="1"/>
    <x:row r="384" ht="15.75" customHeight="1"/>
    <x:row r="385" ht="15.75" customHeight="1"/>
    <x:row r="386" ht="15.75" customHeight="1"/>
    <x:row r="387" ht="15.75" customHeight="1"/>
    <x:row r="388" ht="15.75" customHeight="1"/>
    <x:row r="389" ht="15.75" customHeight="1"/>
    <x:row r="390" ht="15.75" customHeight="1"/>
    <x:row r="391" ht="15.75" customHeight="1"/>
    <x:row r="392" ht="15.75" customHeight="1"/>
    <x:row r="393" ht="15.75" customHeight="1"/>
    <x:row r="394" ht="15.75" customHeight="1"/>
    <x:row r="395" ht="15.75" customHeight="1"/>
    <x:row r="396" ht="15.75" customHeight="1"/>
    <x:row r="397" ht="15.75" customHeight="1"/>
    <x:row r="398" ht="15.75" customHeight="1"/>
    <x:row r="399" ht="15.75" customHeight="1"/>
    <x:row r="400" ht="15.75" customHeight="1"/>
    <x:row r="401" ht="15.75" customHeight="1"/>
    <x:row r="402" ht="15.75" customHeight="1"/>
    <x:row r="403" ht="15.75" customHeight="1"/>
    <x:row r="404" ht="15.75" customHeight="1"/>
    <x:row r="405" ht="15.75" customHeight="1"/>
    <x:row r="406" ht="15.75" customHeight="1"/>
    <x:row r="407" ht="15.75" customHeight="1"/>
    <x:row r="408" ht="15.75" customHeight="1"/>
    <x:row r="409" ht="15.75" customHeight="1"/>
    <x:row r="410" ht="15.75" customHeight="1"/>
    <x:row r="411" ht="15.75" customHeight="1"/>
    <x:row r="412" ht="15.75" customHeight="1"/>
    <x:row r="413" ht="15.75" customHeight="1"/>
    <x:row r="414" ht="15.75" customHeight="1"/>
    <x:row r="415" ht="15.75" customHeight="1"/>
    <x:row r="416" ht="15.75" customHeight="1"/>
    <x:row r="417" ht="15.75" customHeight="1"/>
    <x:row r="418" ht="15.75" customHeight="1"/>
    <x:row r="419" ht="15.75" customHeight="1"/>
    <x:row r="420" ht="15.75" customHeight="1"/>
    <x:row r="421" ht="15.75" customHeight="1"/>
    <x:row r="422" ht="15.75" customHeight="1"/>
    <x:row r="423" ht="15.75" customHeight="1"/>
    <x:row r="424" ht="15.75" customHeight="1"/>
    <x:row r="425" ht="15.75" customHeight="1"/>
    <x:row r="426" ht="15.75" customHeight="1"/>
    <x:row r="427" ht="15.75" customHeight="1"/>
    <x:row r="428" ht="15.75" customHeight="1"/>
    <x:row r="429" ht="15.75" customHeight="1"/>
    <x:row r="430" ht="15.75" customHeight="1"/>
    <x:row r="431" ht="15.75" customHeight="1"/>
    <x:row r="432" ht="15.75" customHeight="1"/>
    <x:row r="433" ht="15.75" customHeight="1"/>
    <x:row r="434" ht="15.75" customHeight="1"/>
    <x:row r="435" ht="15.75" customHeight="1"/>
    <x:row r="436" ht="15.75" customHeight="1"/>
    <x:row r="437" ht="15.75" customHeight="1"/>
    <x:row r="438" ht="15.75" customHeight="1"/>
    <x:row r="439" ht="15.75" customHeight="1"/>
    <x:row r="440" ht="15.75" customHeight="1"/>
    <x:row r="441" ht="15.75" customHeight="1"/>
    <x:row r="442" ht="15.75" customHeight="1"/>
    <x:row r="443" ht="15.75" customHeight="1"/>
    <x:row r="444" ht="15.75" customHeight="1"/>
    <x:row r="445" ht="15.75" customHeight="1"/>
    <x:row r="446" ht="15.75" customHeight="1"/>
    <x:row r="447" ht="15.75" customHeight="1"/>
    <x:row r="448" ht="15.75" customHeight="1"/>
    <x:row r="449" ht="15.75" customHeight="1"/>
    <x:row r="450" ht="15.75" customHeight="1"/>
    <x:row r="451" ht="15.75" customHeight="1"/>
    <x:row r="452" ht="15.75" customHeight="1"/>
    <x:row r="453" ht="15.75" customHeight="1"/>
    <x:row r="454" ht="15.75" customHeight="1"/>
    <x:row r="455" ht="15.75" customHeight="1"/>
    <x:row r="456" ht="15.75" customHeight="1"/>
    <x:row r="457" ht="15.75" customHeight="1"/>
    <x:row r="458" ht="15.75" customHeight="1"/>
    <x:row r="459" ht="15.75" customHeight="1"/>
    <x:row r="460" ht="15.75" customHeight="1"/>
    <x:row r="461" ht="15.75" customHeight="1"/>
    <x:row r="462" ht="15.75" customHeight="1"/>
    <x:row r="463" ht="15.75" customHeight="1"/>
    <x:row r="464" ht="15.75" customHeight="1"/>
    <x:row r="465" ht="15.75" customHeight="1"/>
    <x:row r="466" ht="15.75" customHeight="1"/>
    <x:row r="467" ht="15.75" customHeight="1"/>
    <x:row r="468" ht="15.75" customHeight="1"/>
    <x:row r="469" ht="15.75" customHeight="1"/>
    <x:row r="470" ht="15.75" customHeight="1"/>
    <x:row r="471" ht="15.75" customHeight="1"/>
    <x:row r="472" ht="15.75" customHeight="1"/>
    <x:row r="473" ht="15.75" customHeight="1"/>
    <x:row r="474" ht="15.75" customHeight="1"/>
    <x:row r="475" ht="15.75" customHeight="1"/>
    <x:row r="476" ht="15.75" customHeight="1"/>
    <x:row r="477" ht="15.75" customHeight="1"/>
    <x:row r="478" ht="15.75" customHeight="1"/>
    <x:row r="479" ht="15.75" customHeight="1"/>
    <x:row r="480" ht="15.75" customHeight="1"/>
    <x:row r="481" ht="15.75" customHeight="1"/>
    <x:row r="482" ht="15.75" customHeight="1"/>
    <x:row r="483" ht="15.75" customHeight="1"/>
    <x:row r="484" ht="15.75" customHeight="1"/>
    <x:row r="485" ht="15.75" customHeight="1"/>
    <x:row r="486" ht="15.75" customHeight="1"/>
    <x:row r="487" ht="15.75" customHeight="1"/>
    <x:row r="488" ht="15.75" customHeight="1"/>
    <x:row r="489" ht="15.75" customHeight="1"/>
    <x:row r="490" ht="15.75" customHeight="1"/>
    <x:row r="491" ht="15.75" customHeight="1"/>
    <x:row r="492" ht="15.75" customHeight="1"/>
    <x:row r="493" ht="15.75" customHeight="1"/>
    <x:row r="494" ht="15.75" customHeight="1"/>
    <x:row r="495" ht="15.75" customHeight="1"/>
    <x:row r="496" ht="15.75" customHeight="1"/>
    <x:row r="497" ht="15.75" customHeight="1"/>
    <x:row r="498" ht="15.75" customHeight="1"/>
    <x:row r="499" ht="15.75" customHeight="1"/>
    <x:row r="500" ht="15.75" customHeight="1"/>
    <x:row r="501" ht="15.75" customHeight="1"/>
    <x:row r="502" ht="15.75" customHeight="1"/>
    <x:row r="503" ht="15.75" customHeight="1"/>
    <x:row r="504" ht="15.75" customHeight="1"/>
    <x:row r="505" ht="15.75" customHeight="1"/>
    <x:row r="506" ht="15.75" customHeight="1"/>
    <x:row r="507" ht="15.75" customHeight="1"/>
    <x:row r="508" ht="15.75" customHeight="1"/>
    <x:row r="509" ht="15.75" customHeight="1"/>
    <x:row r="510" ht="15.75" customHeight="1"/>
    <x:row r="511" ht="15.75" customHeight="1"/>
    <x:row r="512" ht="15.75" customHeight="1"/>
    <x:row r="513" ht="15.75" customHeight="1"/>
    <x:row r="514" ht="15.75" customHeight="1"/>
    <x:row r="515" ht="15.75" customHeight="1"/>
    <x:row r="516" ht="15.75" customHeight="1"/>
    <x:row r="517" ht="15.75" customHeight="1"/>
    <x:row r="518" ht="15.75" customHeight="1"/>
    <x:row r="519" ht="15.75" customHeight="1"/>
    <x:row r="520" ht="15.75" customHeight="1"/>
    <x:row r="521" ht="15.75" customHeight="1"/>
    <x:row r="522" ht="15.75" customHeight="1"/>
    <x:row r="523" ht="15.75" customHeight="1"/>
    <x:row r="524" ht="15.75" customHeight="1"/>
    <x:row r="525" ht="15.75" customHeight="1"/>
    <x:row r="526" ht="15.75" customHeight="1"/>
    <x:row r="527" ht="15.75" customHeight="1"/>
    <x:row r="528" ht="15.75" customHeight="1"/>
    <x:row r="529" ht="15.75" customHeight="1"/>
    <x:row r="530" ht="15.75" customHeight="1"/>
    <x:row r="531" ht="15.75" customHeight="1"/>
    <x:row r="532" ht="15.75" customHeight="1"/>
    <x:row r="533" ht="15.75" customHeight="1"/>
    <x:row r="534" ht="15.75" customHeight="1"/>
    <x:row r="535" ht="15.75" customHeight="1"/>
    <x:row r="536" ht="15.75" customHeight="1"/>
    <x:row r="537" ht="15.75" customHeight="1"/>
    <x:row r="538" ht="15.75" customHeight="1"/>
    <x:row r="539" ht="15.75" customHeight="1"/>
    <x:row r="540" ht="15.75" customHeight="1"/>
    <x:row r="541" ht="15.75" customHeight="1"/>
    <x:row r="542" ht="15.75" customHeight="1"/>
    <x:row r="543" ht="15.75" customHeight="1"/>
    <x:row r="544" ht="15.75" customHeight="1"/>
    <x:row r="545" ht="15.75" customHeight="1"/>
    <x:row r="546" ht="15.75" customHeight="1"/>
    <x:row r="547" ht="15.75" customHeight="1"/>
    <x:row r="548" ht="15.75" customHeight="1"/>
    <x:row r="549" ht="15.75" customHeight="1"/>
    <x:row r="550" ht="15.75" customHeight="1"/>
    <x:row r="551" ht="15.75" customHeight="1"/>
    <x:row r="552" ht="15.75" customHeight="1"/>
    <x:row r="553" ht="15.75" customHeight="1"/>
    <x:row r="554" ht="15.75" customHeight="1"/>
    <x:row r="555" ht="15.75" customHeight="1"/>
    <x:row r="556" ht="15.75" customHeight="1"/>
    <x:row r="557" ht="15.75" customHeight="1"/>
    <x:row r="558" ht="15.75" customHeight="1"/>
    <x:row r="559" ht="15.75" customHeight="1"/>
    <x:row r="560" ht="15.75" customHeight="1"/>
    <x:row r="561" ht="15.75" customHeight="1"/>
    <x:row r="562" ht="15.75" customHeight="1"/>
    <x:row r="563" ht="15.75" customHeight="1"/>
    <x:row r="564" ht="15.75" customHeight="1"/>
    <x:row r="565" ht="15.75" customHeight="1"/>
    <x:row r="566" ht="15.75" customHeight="1"/>
    <x:row r="567" ht="15.75" customHeight="1"/>
    <x:row r="568" ht="15.75" customHeight="1"/>
    <x:row r="569" ht="15.75" customHeight="1"/>
    <x:row r="570" ht="15.75" customHeight="1"/>
    <x:row r="571" ht="15.75" customHeight="1"/>
    <x:row r="572" ht="15.75" customHeight="1"/>
    <x:row r="573" ht="15.75" customHeight="1"/>
    <x:row r="574" ht="15.75" customHeight="1"/>
    <x:row r="575" ht="15.75" customHeight="1"/>
    <x:row r="576" ht="15.75" customHeight="1"/>
    <x:row r="577" ht="15.75" customHeight="1"/>
    <x:row r="578" ht="15.75" customHeight="1"/>
    <x:row r="579" ht="15.75" customHeight="1"/>
    <x:row r="580" ht="15.75" customHeight="1"/>
    <x:row r="581" ht="15.75" customHeight="1"/>
    <x:row r="582" ht="15.75" customHeight="1"/>
    <x:row r="583" ht="15.75" customHeight="1"/>
    <x:row r="584" ht="15.75" customHeight="1"/>
    <x:row r="585" ht="15.75" customHeight="1"/>
    <x:row r="586" ht="15.75" customHeight="1"/>
    <x:row r="587" ht="15.75" customHeight="1"/>
    <x:row r="588" ht="15.75" customHeight="1"/>
    <x:row r="589" ht="15.75" customHeight="1"/>
    <x:row r="590" ht="15.75" customHeight="1"/>
    <x:row r="591" ht="15.75" customHeight="1"/>
    <x:row r="592" ht="15.75" customHeight="1"/>
    <x:row r="593" ht="15.75" customHeight="1"/>
    <x:row r="594" ht="15.75" customHeight="1"/>
    <x:row r="595" ht="15.75" customHeight="1"/>
    <x:row r="596" ht="15.75" customHeight="1"/>
    <x:row r="597" ht="15.75" customHeight="1"/>
    <x:row r="598" ht="15.75" customHeight="1"/>
    <x:row r="599" ht="15.75" customHeight="1"/>
    <x:row r="600" ht="15.75" customHeight="1"/>
    <x:row r="601" ht="15.75" customHeight="1"/>
    <x:row r="602" ht="15.75" customHeight="1"/>
    <x:row r="603" ht="15.75" customHeight="1"/>
    <x:row r="604" ht="15.75" customHeight="1"/>
    <x:row r="605" ht="15.75" customHeight="1"/>
    <x:row r="606" ht="15.75" customHeight="1"/>
    <x:row r="607" ht="15.75" customHeight="1"/>
    <x:row r="608" ht="15.75" customHeight="1"/>
    <x:row r="609" ht="15.75" customHeight="1"/>
    <x:row r="610" ht="15.75" customHeight="1"/>
    <x:row r="611" ht="15.75" customHeight="1"/>
    <x:row r="612" ht="15.75" customHeight="1"/>
    <x:row r="613" ht="15.75" customHeight="1"/>
    <x:row r="614" ht="15.75" customHeight="1"/>
    <x:row r="615" ht="15.75" customHeight="1"/>
    <x:row r="616" ht="15.75" customHeight="1"/>
    <x:row r="617" ht="15.75" customHeight="1"/>
    <x:row r="618" ht="15.75" customHeight="1"/>
    <x:row r="619" ht="15.75" customHeight="1"/>
    <x:row r="620" ht="15.75" customHeight="1"/>
    <x:row r="621" ht="15.75" customHeight="1"/>
    <x:row r="622" ht="15.75" customHeight="1"/>
    <x:row r="623" ht="15.75" customHeight="1"/>
    <x:row r="624" ht="15.75" customHeight="1"/>
    <x:row r="625" ht="15.75" customHeight="1"/>
    <x:row r="626" ht="15.75" customHeight="1"/>
    <x:row r="627" ht="15.75" customHeight="1"/>
    <x:row r="628" ht="15.75" customHeight="1"/>
    <x:row r="629" ht="15.75" customHeight="1"/>
    <x:row r="630" ht="15.75" customHeight="1"/>
    <x:row r="631" ht="15.75" customHeight="1"/>
    <x:row r="632" ht="15.75" customHeight="1"/>
    <x:row r="633" ht="15.75" customHeight="1"/>
    <x:row r="634" ht="15.75" customHeight="1"/>
    <x:row r="635" ht="15.75" customHeight="1"/>
    <x:row r="636" ht="15.75" customHeight="1"/>
    <x:row r="637" ht="15.75" customHeight="1"/>
    <x:row r="638" ht="15.75" customHeight="1"/>
    <x:row r="639" ht="15.75" customHeight="1"/>
    <x:row r="640" ht="15.75" customHeight="1"/>
    <x:row r="641" ht="15.75" customHeight="1"/>
    <x:row r="642" ht="15.75" customHeight="1"/>
    <x:row r="643" ht="15.75" customHeight="1"/>
    <x:row r="644" ht="15.75" customHeight="1"/>
    <x:row r="645" ht="15.75" customHeight="1"/>
    <x:row r="646" ht="15.75" customHeight="1"/>
    <x:row r="647" ht="15.75" customHeight="1"/>
    <x:row r="648" ht="15.75" customHeight="1"/>
    <x:row r="649" ht="15.75" customHeight="1"/>
    <x:row r="650" ht="15.75" customHeight="1"/>
    <x:row r="651" ht="15.75" customHeight="1"/>
    <x:row r="652" ht="15.75" customHeight="1"/>
    <x:row r="653" ht="15.75" customHeight="1"/>
    <x:row r="654" ht="15.75" customHeight="1"/>
    <x:row r="655" ht="15.75" customHeight="1"/>
    <x:row r="656" ht="15.75" customHeight="1"/>
    <x:row r="657" ht="15.75" customHeight="1"/>
    <x:row r="658" ht="15.75" customHeight="1"/>
    <x:row r="659" ht="15.75" customHeight="1"/>
    <x:row r="660" ht="15.75" customHeight="1"/>
    <x:row r="661" ht="15.75" customHeight="1"/>
    <x:row r="662" ht="15.75" customHeight="1"/>
    <x:row r="663" ht="15.75" customHeight="1"/>
    <x:row r="664" ht="15.75" customHeight="1"/>
    <x:row r="665" ht="15.75" customHeight="1"/>
    <x:row r="666" ht="15.75" customHeight="1"/>
    <x:row r="667" ht="15.75" customHeight="1"/>
    <x:row r="668" ht="15.75" customHeight="1"/>
    <x:row r="669" ht="15.75" customHeight="1"/>
    <x:row r="670" ht="15.75" customHeight="1"/>
    <x:row r="671" ht="15.75" customHeight="1"/>
    <x:row r="672" ht="15.75" customHeight="1"/>
    <x:row r="673" ht="15.75" customHeight="1"/>
    <x:row r="674" ht="15.75" customHeight="1"/>
    <x:row r="675" ht="15.75" customHeight="1"/>
    <x:row r="676" ht="15.75" customHeight="1"/>
    <x:row r="677" ht="15.75" customHeight="1"/>
    <x:row r="678" ht="15.75" customHeight="1"/>
    <x:row r="679" ht="15.75" customHeight="1"/>
    <x:row r="680" ht="15.75" customHeight="1"/>
    <x:row r="681" ht="15.75" customHeight="1"/>
    <x:row r="682" ht="15.75" customHeight="1"/>
    <x:row r="683" ht="15.75" customHeight="1"/>
    <x:row r="684" ht="15.75" customHeight="1"/>
    <x:row r="685" ht="15.75" customHeight="1"/>
    <x:row r="686" ht="15.75" customHeight="1"/>
    <x:row r="687" ht="15.75" customHeight="1"/>
    <x:row r="688" ht="15.75" customHeight="1"/>
    <x:row r="689" ht="15.75" customHeight="1"/>
    <x:row r="690" ht="15.75" customHeight="1"/>
    <x:row r="691" ht="15.75" customHeight="1"/>
    <x:row r="692" ht="15.75" customHeight="1"/>
    <x:row r="693" ht="15.75" customHeight="1"/>
    <x:row r="694" ht="15.75" customHeight="1"/>
    <x:row r="695" ht="15.75" customHeight="1"/>
    <x:row r="696" ht="15.75" customHeight="1"/>
    <x:row r="697" ht="15.75" customHeight="1"/>
    <x:row r="698" ht="15.75" customHeight="1"/>
    <x:row r="699" ht="15.75" customHeight="1"/>
    <x:row r="700" ht="15.75" customHeight="1"/>
    <x:row r="701" ht="15.75" customHeight="1"/>
    <x:row r="702" ht="15.75" customHeight="1"/>
    <x:row r="703" ht="15.75" customHeight="1"/>
    <x:row r="704" ht="15.75" customHeight="1"/>
    <x:row r="705" ht="15.75" customHeight="1"/>
    <x:row r="706" ht="15.75" customHeight="1"/>
    <x:row r="707" ht="15.75" customHeight="1"/>
    <x:row r="708" ht="15.75" customHeight="1"/>
    <x:row r="709" ht="15.75" customHeight="1"/>
    <x:row r="710" ht="15.75" customHeight="1"/>
    <x:row r="711" ht="15.75" customHeight="1"/>
    <x:row r="712" ht="15.75" customHeight="1"/>
    <x:row r="713" ht="15.75" customHeight="1"/>
    <x:row r="714" ht="15.75" customHeight="1"/>
    <x:row r="715" ht="15.75" customHeight="1"/>
    <x:row r="716" ht="15.75" customHeight="1"/>
    <x:row r="717" ht="15.75" customHeight="1"/>
    <x:row r="718" ht="15.75" customHeight="1"/>
    <x:row r="719" ht="15.75" customHeight="1"/>
    <x:row r="720" ht="15.75" customHeight="1"/>
    <x:row r="721" ht="15.75" customHeight="1"/>
    <x:row r="722" ht="15.75" customHeight="1"/>
    <x:row r="723" ht="15.75" customHeight="1"/>
    <x:row r="724" ht="15.75" customHeight="1"/>
    <x:row r="725" ht="15.75" customHeight="1"/>
    <x:row r="726" ht="15.75" customHeight="1"/>
    <x:row r="727" ht="15.75" customHeight="1"/>
    <x:row r="728" ht="15.75" customHeight="1"/>
    <x:row r="729" ht="15.75" customHeight="1"/>
    <x:row r="730" ht="15.75" customHeight="1"/>
    <x:row r="731" ht="15.75" customHeight="1"/>
    <x:row r="732" ht="15.75" customHeight="1"/>
    <x:row r="733" ht="15.75" customHeight="1"/>
    <x:row r="734" ht="15.75" customHeight="1"/>
    <x:row r="735" ht="15.75" customHeight="1"/>
    <x:row r="736" ht="15.75" customHeight="1"/>
    <x:row r="737" ht="15.75" customHeight="1"/>
    <x:row r="738" ht="15.75" customHeight="1"/>
    <x:row r="739" ht="15.75" customHeight="1"/>
    <x:row r="740" ht="15.75" customHeight="1"/>
    <x:row r="741" ht="15.75" customHeight="1"/>
    <x:row r="742" ht="15.75" customHeight="1"/>
    <x:row r="743" ht="15.75" customHeight="1"/>
    <x:row r="744" ht="15.75" customHeight="1"/>
    <x:row r="745" ht="15.75" customHeight="1"/>
    <x:row r="746" ht="15.75" customHeight="1"/>
    <x:row r="747" ht="15.75" customHeight="1"/>
    <x:row r="748" ht="15.75" customHeight="1"/>
    <x:row r="749" ht="15.75" customHeight="1"/>
    <x:row r="750" ht="15.75" customHeight="1"/>
    <x:row r="751" ht="15.75" customHeight="1"/>
    <x:row r="752" ht="15.75" customHeight="1"/>
    <x:row r="753" ht="15.75" customHeight="1"/>
    <x:row r="754" ht="15.75" customHeight="1"/>
    <x:row r="755" ht="15.75" customHeight="1"/>
    <x:row r="756" ht="15.75" customHeight="1"/>
    <x:row r="757" ht="15.75" customHeight="1"/>
    <x:row r="758" ht="15.75" customHeight="1"/>
    <x:row r="759" ht="15.75" customHeight="1"/>
    <x:row r="760" ht="15.75" customHeight="1"/>
    <x:row r="761" ht="15.75" customHeight="1"/>
    <x:row r="762" ht="15.75" customHeight="1"/>
    <x:row r="763" ht="15.75" customHeight="1"/>
    <x:row r="764" ht="15.75" customHeight="1"/>
    <x:row r="765" ht="15.75" customHeight="1"/>
    <x:row r="766" ht="15.75" customHeight="1"/>
    <x:row r="767" ht="15.75" customHeight="1"/>
    <x:row r="768" ht="15.75" customHeight="1"/>
    <x:row r="769" ht="15.75" customHeight="1"/>
    <x:row r="770" ht="15.75" customHeight="1"/>
    <x:row r="771" ht="15.75" customHeight="1"/>
    <x:row r="772" ht="15.75" customHeight="1"/>
    <x:row r="773" ht="15.75" customHeight="1"/>
    <x:row r="774" ht="15.75" customHeight="1"/>
    <x:row r="775" ht="15.75" customHeight="1"/>
    <x:row r="776" ht="15.75" customHeight="1"/>
    <x:row r="777" ht="15.75" customHeight="1"/>
    <x:row r="778" ht="15.75" customHeight="1"/>
    <x:row r="779" ht="15.75" customHeight="1"/>
    <x:row r="780" ht="15.75" customHeight="1"/>
    <x:row r="781" ht="15.75" customHeight="1"/>
    <x:row r="782" ht="15.75" customHeight="1"/>
    <x:row r="783" ht="15.75" customHeight="1"/>
    <x:row r="784" ht="15.75" customHeight="1"/>
    <x:row r="785" ht="15.75" customHeight="1"/>
    <x:row r="786" ht="15.75" customHeight="1"/>
    <x:row r="787" ht="15.75" customHeight="1"/>
    <x:row r="788" ht="15.75" customHeight="1"/>
    <x:row r="789" ht="15.75" customHeight="1"/>
    <x:row r="790" ht="15.75" customHeight="1"/>
    <x:row r="791" ht="15.75" customHeight="1"/>
    <x:row r="792" ht="15.75" customHeight="1"/>
    <x:row r="793" ht="15.75" customHeight="1"/>
    <x:row r="794" ht="15.75" customHeight="1"/>
    <x:row r="795" ht="15.75" customHeight="1"/>
    <x:row r="796" ht="15.75" customHeight="1"/>
    <x:row r="797" ht="15.75" customHeight="1"/>
    <x:row r="798" ht="15.75" customHeight="1"/>
    <x:row r="799" ht="15.75" customHeight="1"/>
    <x:row r="800" ht="15.75" customHeight="1"/>
    <x:row r="801" ht="15.75" customHeight="1"/>
    <x:row r="802" ht="15.75" customHeight="1"/>
    <x:row r="803" ht="15.75" customHeight="1"/>
    <x:row r="804" ht="15.75" customHeight="1"/>
    <x:row r="805" ht="15.75" customHeight="1"/>
    <x:row r="806" ht="15.75" customHeight="1"/>
    <x:row r="807" ht="15.75" customHeight="1"/>
    <x:row r="808" ht="15.75" customHeight="1"/>
    <x:row r="809" ht="15.75" customHeight="1"/>
    <x:row r="810" ht="15.75" customHeight="1"/>
    <x:row r="811" ht="15.75" customHeight="1"/>
    <x:row r="812" ht="15.75" customHeight="1"/>
    <x:row r="813" ht="15.75" customHeight="1"/>
    <x:row r="814" ht="15.75" customHeight="1"/>
    <x:row r="815" ht="15.75" customHeight="1"/>
    <x:row r="816" ht="15.75" customHeight="1"/>
    <x:row r="817" ht="15.75" customHeight="1"/>
    <x:row r="818" ht="15.75" customHeight="1"/>
    <x:row r="819" ht="15.75" customHeight="1"/>
    <x:row r="820" ht="15.75" customHeight="1"/>
    <x:row r="821" ht="15.75" customHeight="1"/>
    <x:row r="822" ht="15.75" customHeight="1"/>
    <x:row r="823" ht="15.75" customHeight="1"/>
    <x:row r="824" ht="15.75" customHeight="1"/>
    <x:row r="825" ht="15.75" customHeight="1"/>
    <x:row r="826" ht="15.75" customHeight="1"/>
    <x:row r="827" ht="15.75" customHeight="1"/>
    <x:row r="828" ht="15.75" customHeight="1"/>
    <x:row r="829" ht="15.75" customHeight="1"/>
    <x:row r="830" ht="15.75" customHeight="1"/>
    <x:row r="831" ht="15.75" customHeight="1"/>
    <x:row r="832" ht="15.75" customHeight="1"/>
    <x:row r="833" ht="15.75" customHeight="1"/>
    <x:row r="834" ht="15.75" customHeight="1"/>
    <x:row r="835" ht="15.75" customHeight="1"/>
    <x:row r="836" ht="15.75" customHeight="1"/>
    <x:row r="837" ht="15.75" customHeight="1"/>
    <x:row r="838" ht="15.75" customHeight="1"/>
    <x:row r="839" ht="15.75" customHeight="1"/>
    <x:row r="840" ht="15.75" customHeight="1"/>
    <x:row r="841" ht="15.75" customHeight="1"/>
    <x:row r="842" ht="15.75" customHeight="1"/>
    <x:row r="843" ht="15.75" customHeight="1"/>
    <x:row r="844" ht="15.75" customHeight="1"/>
    <x:row r="845" ht="15.75" customHeight="1"/>
    <x:row r="846" ht="15.75" customHeight="1"/>
    <x:row r="847" ht="15.75" customHeight="1"/>
    <x:row r="848" ht="15.75" customHeight="1"/>
    <x:row r="849" ht="15.75" customHeight="1"/>
    <x:row r="850" ht="15.75" customHeight="1"/>
    <x:row r="851" ht="15.75" customHeight="1"/>
    <x:row r="852" ht="15.75" customHeight="1"/>
    <x:row r="853" ht="15.75" customHeight="1"/>
    <x:row r="854" ht="15.75" customHeight="1"/>
    <x:row r="855" ht="15.75" customHeight="1"/>
    <x:row r="856" ht="15.75" customHeight="1"/>
    <x:row r="857" ht="15.75" customHeight="1"/>
    <x:row r="858" ht="15.75" customHeight="1"/>
    <x:row r="859" ht="15.75" customHeight="1"/>
    <x:row r="860" ht="15.75" customHeight="1"/>
    <x:row r="861" ht="15.75" customHeight="1"/>
    <x:row r="862" ht="15.75" customHeight="1"/>
    <x:row r="863" ht="15.75" customHeight="1"/>
    <x:row r="864" ht="15.75" customHeight="1"/>
    <x:row r="865" ht="15.75" customHeight="1"/>
    <x:row r="866" ht="15.75" customHeight="1"/>
    <x:row r="867" ht="15.75" customHeight="1"/>
    <x:row r="868" ht="15.75" customHeight="1"/>
    <x:row r="869" ht="15.75" customHeight="1"/>
    <x:row r="870" ht="15.75" customHeight="1"/>
    <x:row r="871" ht="15.75" customHeight="1"/>
    <x:row r="872" ht="15.75" customHeight="1"/>
    <x:row r="873" ht="15.75" customHeight="1"/>
    <x:row r="874" ht="15.75" customHeight="1"/>
    <x:row r="875" ht="15.75" customHeight="1"/>
    <x:row r="876" ht="15.75" customHeight="1"/>
    <x:row r="877" ht="15.75" customHeight="1"/>
    <x:row r="878" ht="15.75" customHeight="1"/>
    <x:row r="879" ht="15.75" customHeight="1"/>
    <x:row r="880" ht="15.75" customHeight="1"/>
    <x:row r="881" ht="15.75" customHeight="1"/>
    <x:row r="882" ht="15.75" customHeight="1"/>
    <x:row r="883" ht="15.75" customHeight="1"/>
    <x:row r="884" ht="15.75" customHeight="1"/>
    <x:row r="885" ht="15.75" customHeight="1"/>
    <x:row r="886" ht="15.75" customHeight="1"/>
    <x:row r="887" ht="15.75" customHeight="1"/>
    <x:row r="888" ht="15.75" customHeight="1"/>
    <x:row r="889" ht="15.75" customHeight="1"/>
    <x:row r="890" ht="15.75" customHeight="1"/>
    <x:row r="891" ht="15.75" customHeight="1"/>
    <x:row r="892" ht="15.75" customHeight="1"/>
    <x:row r="893" ht="15.75" customHeight="1"/>
    <x:row r="894" ht="15.75" customHeight="1"/>
    <x:row r="895" ht="15.75" customHeight="1"/>
    <x:row r="896" ht="15.75" customHeight="1"/>
    <x:row r="897" ht="15.75" customHeight="1"/>
    <x:row r="898" ht="15.75" customHeight="1"/>
    <x:row r="899" ht="15.75" customHeight="1"/>
    <x:row r="900" ht="15.75" customHeight="1"/>
    <x:row r="901" ht="15.75" customHeight="1"/>
    <x:row r="902" ht="15.75" customHeight="1"/>
    <x:row r="903" ht="15.75" customHeight="1"/>
    <x:row r="904" ht="15.75" customHeight="1"/>
    <x:row r="905" ht="15.75" customHeight="1"/>
    <x:row r="906" ht="15.75" customHeight="1"/>
    <x:row r="907" ht="15.75" customHeight="1"/>
    <x:row r="908" ht="15.75" customHeight="1"/>
    <x:row r="909" ht="15.75" customHeight="1"/>
    <x:row r="910" ht="15.75" customHeight="1"/>
    <x:row r="911" ht="15.75" customHeight="1"/>
    <x:row r="912" ht="15.75" customHeight="1"/>
    <x:row r="913" ht="15.75" customHeight="1"/>
    <x:row r="914" ht="15.75" customHeight="1"/>
    <x:row r="915" ht="15.75" customHeight="1"/>
    <x:row r="916" ht="15.75" customHeight="1"/>
    <x:row r="917" ht="15.75" customHeight="1"/>
    <x:row r="918" ht="15.75" customHeight="1"/>
    <x:row r="919" ht="15.75" customHeight="1"/>
    <x:row r="920" ht="15.75" customHeight="1"/>
    <x:row r="921" ht="15.75" customHeight="1"/>
    <x:row r="922" ht="15.75" customHeight="1"/>
    <x:row r="923" ht="15.75" customHeight="1"/>
    <x:row r="924" ht="15.75" customHeight="1"/>
    <x:row r="925" ht="15.75" customHeight="1"/>
    <x:row r="926" ht="15.75" customHeight="1"/>
    <x:row r="927" ht="15.75" customHeight="1"/>
    <x:row r="928" ht="15.75" customHeight="1"/>
    <x:row r="929" ht="15.75" customHeight="1"/>
    <x:row r="930" ht="15.75" customHeight="1"/>
    <x:row r="931" ht="15.75" customHeight="1"/>
    <x:row r="932" ht="15.75" customHeight="1"/>
    <x:row r="933" ht="15.75" customHeight="1"/>
    <x:row r="934" ht="15.75" customHeight="1"/>
    <x:row r="935" ht="15.75" customHeight="1"/>
    <x:row r="936" ht="15.75" customHeight="1"/>
    <x:row r="937" ht="15.75" customHeight="1"/>
    <x:row r="938" ht="15.75" customHeight="1"/>
    <x:row r="939" ht="15.75" customHeight="1"/>
    <x:row r="940" ht="15.75" customHeight="1"/>
    <x:row r="941" ht="15.75" customHeight="1"/>
    <x:row r="942" ht="15.75" customHeight="1"/>
    <x:row r="943" ht="15.75" customHeight="1"/>
    <x:row r="944" ht="15.75" customHeight="1"/>
    <x:row r="945" ht="15.75" customHeight="1"/>
    <x:row r="946" ht="15.75" customHeight="1"/>
    <x:row r="947" ht="15.75" customHeight="1"/>
    <x:row r="948" ht="15.75" customHeight="1"/>
    <x:row r="949" ht="15.75" customHeight="1"/>
    <x:row r="950" ht="15.75" customHeight="1"/>
    <x:row r="951" ht="15.75" customHeight="1"/>
    <x:row r="952" ht="15.75" customHeight="1"/>
    <x:row r="953" ht="15.75" customHeight="1"/>
    <x:row r="954" ht="15.75" customHeight="1"/>
    <x:row r="955" ht="15.75" customHeight="1"/>
    <x:row r="956" ht="15.75" customHeight="1"/>
    <x:row r="957" ht="15.75" customHeight="1"/>
    <x:row r="958" ht="15.75" customHeight="1"/>
    <x:row r="959" ht="15.75" customHeight="1"/>
    <x:row r="960" ht="15.75" customHeight="1"/>
    <x:row r="961" ht="15.75" customHeight="1"/>
    <x:row r="962" ht="15.75" customHeight="1"/>
    <x:row r="963" ht="15.75" customHeight="1"/>
    <x:row r="964" ht="15.75" customHeight="1"/>
    <x:row r="965" ht="15.75" customHeight="1"/>
    <x:row r="966" ht="15.75" customHeight="1"/>
    <x:row r="967" ht="15.75" customHeight="1"/>
    <x:row r="968" ht="15.75" customHeight="1"/>
    <x:row r="969" ht="15.75" customHeight="1"/>
    <x:row r="970" ht="15.75" customHeight="1"/>
    <x:row r="971" ht="15.75" customHeight="1"/>
    <x:row r="972" ht="15.75" customHeight="1"/>
    <x:row r="973" ht="15.75" customHeight="1"/>
    <x:row r="974" ht="15.75" customHeight="1"/>
    <x:row r="975" ht="15.75" customHeight="1"/>
    <x:row r="976" ht="15.75" customHeight="1"/>
    <x:row r="977" ht="15.75" customHeight="1"/>
    <x:row r="978" ht="15.75" customHeight="1"/>
    <x:row r="979" ht="15.75" customHeight="1"/>
    <x:row r="980" ht="15.75" customHeight="1"/>
    <x:row r="981" ht="15.75" customHeight="1"/>
    <x:row r="982" ht="15.75" customHeight="1"/>
    <x:row r="983" ht="15.75" customHeight="1"/>
    <x:row r="984" ht="15.75" customHeight="1"/>
    <x:row r="985" ht="15.75" customHeight="1"/>
    <x:row r="986" ht="15.75" customHeight="1"/>
    <x:row r="987" ht="15.75" customHeight="1"/>
    <x:row r="988" ht="15.75" customHeight="1"/>
    <x:row r="989" ht="15.75" customHeight="1"/>
    <x:row r="990" ht="15.75" customHeight="1"/>
    <x:row r="991" ht="15.75" customHeight="1"/>
    <x:row r="992" ht="15.75" customHeight="1"/>
    <x:row r="993" ht="15.75" customHeight="1"/>
    <x:row r="994" ht="15.75" customHeight="1"/>
    <x:row r="995" ht="15.75" customHeight="1"/>
    <x:row r="996" ht="15.75" customHeight="1"/>
    <x:row r="997" ht="15.75" customHeight="1"/>
    <x:row r="998" ht="15.75" customHeight="1"/>
    <x:row r="999" ht="15.75" customHeight="1"/>
    <x:row r="1000" ht="15.75" customHeight="1"/>
  </x:sheetData>
  <x:mergeCells count="28">
    <x:mergeCell ref="A1:K1"/>
    <x:mergeCell ref="A2:J2"/>
    <x:mergeCell ref="A3:F3"/>
    <x:mergeCell ref="G3:K3"/>
    <x:mergeCell ref="A4:B4"/>
    <x:mergeCell ref="A5:B5"/>
    <x:mergeCell ref="A6:B6"/>
    <x:mergeCell ref="A7:B7"/>
    <x:mergeCell ref="A8:B8"/>
    <x:mergeCell ref="A9:B9"/>
    <x:mergeCell ref="A10:B10"/>
    <x:mergeCell ref="A11:B11"/>
    <x:mergeCell ref="A12:B12"/>
    <x:mergeCell ref="A13:B13"/>
    <x:mergeCell ref="A21:B21"/>
    <x:mergeCell ref="A22:B22"/>
    <x:mergeCell ref="A23:B23"/>
    <x:mergeCell ref="A24:B24"/>
    <x:mergeCell ref="A25:B25"/>
    <x:mergeCell ref="A28:B28"/>
    <x:mergeCell ref="A29:B29"/>
    <x:mergeCell ref="A14:B14"/>
    <x:mergeCell ref="A15:B15"/>
    <x:mergeCell ref="A16:B16"/>
    <x:mergeCell ref="A17:B17"/>
    <x:mergeCell ref="A18:B18"/>
    <x:mergeCell ref="A19:B19"/>
    <x:mergeCell ref="A20:B20"/>
  </x:mergeCells>
  <x:printOptions horizontalCentered="1" verticalCentered="1" headings="0" gridLines="0" gridLinesSet="1"/>
  <x:pageMargins left="0.15722222626209259033" right="0.15722222626209259033" top="0.2754166722297668457" bottom="0.23597222566604614258" header="0" footer="0"/>
  <x:pageSetup paperSize="9" scale="100" firstPageNumber="1" fitToWidth="0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O100"/>
  <x:sheetViews>
    <x:sheetView tabSelected="1" topLeftCell="A4" zoomScaleNormal="100" zoomScaleSheetLayoutView="100" workbookViewId="0">
      <x:selection activeCell="G28" activeCellId="0" sqref="G28:G28"/>
    </x:sheetView>
  </x:sheetViews>
  <x:sheetFormatPr defaultColWidth="12.62890625" defaultRowHeight="15" customHeight="1"/>
  <x:cols>
    <x:col min="1" max="1" width="8.37890625" customWidth="1"/>
    <x:col min="2" max="2" width="7.87890625" customWidth="1"/>
    <x:col min="3" max="3" width="15.37890625" customWidth="1"/>
    <x:col min="4" max="4" width="14.75" customWidth="1"/>
    <x:col min="5" max="5" width="12.87890625" customWidth="1"/>
    <x:col min="6" max="6" width="9.62890625" customWidth="1"/>
    <x:col min="7" max="7" width="17.12890625" customWidth="1"/>
    <x:col min="8" max="9" width="14.75" customWidth="1"/>
    <x:col min="10" max="10" width="13.37890625" customWidth="1"/>
    <x:col min="11" max="11" width="9.37890625" customWidth="1"/>
    <x:col min="12" max="12" width="14.37890625" customWidth="1"/>
    <x:col min="13" max="13" width="19.875" customWidth="1"/>
    <x:col min="14" max="26" width="14.37890625" customWidth="1"/>
  </x:cols>
  <x:sheetData>
    <x:row r="1" spans="1:11" ht="28.5" customHeight="1">
      <x:c r="A1" s="70" t="s">
        <x:v>32</x:v>
      </x:c>
      <x:c r="B1" s="70"/>
      <x:c r="C1" s="70"/>
      <x:c r="D1" s="70"/>
      <x:c r="E1" s="70"/>
      <x:c r="F1" s="70"/>
      <x:c r="G1" s="70"/>
      <x:c r="H1" s="70"/>
      <x:c r="I1" s="70"/>
      <x:c r="J1" s="70"/>
      <x:c r="K1" s="70"/>
    </x:row>
    <x:row r="2" spans="1:11" ht="17.25" customHeight="1">
      <x:c r="A2" s="71" t="s">
        <x:v>21</x:v>
      </x:c>
      <x:c r="B2" s="72"/>
      <x:c r="C2" s="72"/>
      <x:c r="D2" s="72"/>
      <x:c r="E2" s="72"/>
      <x:c r="F2" s="72"/>
      <x:c r="G2" s="72"/>
      <x:c r="H2" s="72"/>
      <x:c r="I2" s="72"/>
      <x:c r="J2" s="72"/>
      <x:c r="K2" s="1" t="s">
        <x:v>41</x:v>
      </x:c>
    </x:row>
    <x:row r="3" spans="1:11" ht="21" customHeight="1">
      <x:c r="A3" s="73" t="s">
        <x:v>35</x:v>
      </x:c>
      <x:c r="B3" s="74"/>
      <x:c r="C3" s="74"/>
      <x:c r="D3" s="74"/>
      <x:c r="E3" s="74"/>
      <x:c r="F3" s="74"/>
      <x:c r="G3" s="73" t="s">
        <x:v>22</x:v>
      </x:c>
      <x:c r="H3" s="74"/>
      <x:c r="I3" s="74"/>
      <x:c r="J3" s="74"/>
      <x:c r="K3" s="75"/>
    </x:row>
    <x:row r="4" spans="1:11" ht="29.25" customHeight="1">
      <x:c r="A4" s="76" t="s">
        <x:v>39</x:v>
      </x:c>
      <x:c r="B4" s="77"/>
      <x:c r="C4" s="50" t="s">
        <x:v>10</x:v>
      </x:c>
      <x:c r="D4" s="3" t="s">
        <x:v>33</x:v>
      </x:c>
      <x:c r="E4" s="4" t="s">
        <x:v>50</x:v>
      </x:c>
      <x:c r="F4" s="5" t="s">
        <x:v>42</x:v>
      </x:c>
      <x:c r="G4" s="6" t="s">
        <x:v>17</x:v>
      </x:c>
      <x:c r="H4" s="2" t="s">
        <x:v>13</x:v>
      </x:c>
      <x:c r="I4" s="7" t="s">
        <x:v>9</x:v>
      </x:c>
      <x:c r="J4" s="3" t="s">
        <x:v>50</x:v>
      </x:c>
      <x:c r="K4" s="5" t="s">
        <x:v>42</x:v>
      </x:c>
    </x:row>
    <x:row r="5" spans="1:11" ht="24.75" customHeight="1">
      <x:c r="A5" s="78" t="s">
        <x:v>36</x:v>
      </x:c>
      <x:c r="B5" s="79"/>
      <x:c r="C5" s="8">
        <x:f t="shared" ref="C5:D5" si="0">SUM(C6:C22)</x:f>
        <x:v>256844915</x:v>
      </x:c>
      <x:c r="D5" s="8">
        <x:f t="shared" si="0"/>
        <x:v>247438000</x:v>
      </x:c>
      <x:c r="E5" s="9">
        <x:f t="shared" ref="E5:E21" si="1">SUM(D5-C5)</x:f>
        <x:v>-9406915</x:v>
      </x:c>
      <x:c r="F5" s="10">
        <x:f t="shared" ref="F5:F21" si="2">ROUND(D5/C5*100-100,0)</x:f>
        <x:v>-4</x:v>
      </x:c>
      <x:c r="G5" s="11" t="s">
        <x:v>18</x:v>
      </x:c>
      <x:c r="H5" s="8">
        <x:f t="shared" ref="H5:I5" si="3">SUM(H6:H28)</x:f>
        <x:v>256844915</x:v>
      </x:c>
      <x:c r="I5" s="8">
        <x:f t="shared" si="3"/>
        <x:v>247438000</x:v>
      </x:c>
      <x:c r="J5" s="9">
        <x:f t="shared" ref="J5:J23" si="4">SUM(I5-H5)</x:f>
        <x:v>-9406915</x:v>
      </x:c>
      <x:c r="K5" s="10">
        <x:f t="shared" ref="K5:K18" si="5">ROUND(I5/H5*100-100,0)</x:f>
        <x:v>-4</x:v>
      </x:c>
    </x:row>
    <x:row r="6" spans="1:11" ht="18.75" customHeight="1">
      <x:c r="A6" s="80" t="s">
        <x:v>48</x:v>
      </x:c>
      <x:c r="B6" s="81"/>
      <x:c r="C6" s="12">
        <x:v>16820305</x:v>
      </x:c>
      <x:c r="D6" s="12">
        <x:v>6763000</x:v>
      </x:c>
      <x:c r="E6" s="13">
        <x:f t="shared" si="1"/>
        <x:v>-10057305</x:v>
      </x:c>
      <x:c r="F6" s="14">
        <x:f t="shared" si="2"/>
        <x:v>-60</x:v>
      </x:c>
      <x:c r="G6" s="15" t="s">
        <x:v>5</x:v>
      </x:c>
      <x:c r="H6" s="12">
        <x:v>146770880</x:v>
      </x:c>
      <x:c r="I6" s="12">
        <x:v>137954970</x:v>
      </x:c>
      <x:c r="J6" s="13">
        <x:f t="shared" si="4"/>
        <x:v>-8815910</x:v>
      </x:c>
      <x:c r="K6" s="14">
        <x:f t="shared" si="5"/>
        <x:v>-6</x:v>
      </x:c>
    </x:row>
    <x:row r="7" spans="1:11" ht="18.75" customHeight="1">
      <x:c r="A7" s="82" t="s">
        <x:v>38</x:v>
      </x:c>
      <x:c r="B7" s="83"/>
      <x:c r="C7" s="17">
        <x:v>2000000</x:v>
      </x:c>
      <x:c r="D7" s="17">
        <x:v>1740000</x:v>
      </x:c>
      <x:c r="E7" s="13">
        <x:f t="shared" si="1"/>
        <x:v>-260000</x:v>
      </x:c>
      <x:c r="F7" s="14">
        <x:f t="shared" si="2"/>
        <x:v>-13</x:v>
      </x:c>
      <x:c r="G7" s="18" t="s">
        <x:v>25</x:v>
      </x:c>
      <x:c r="H7" s="17">
        <x:v>11478100</x:v>
      </x:c>
      <x:c r="I7" s="17">
        <x:v>10003050</x:v>
      </x:c>
      <x:c r="J7" s="13">
        <x:f t="shared" si="4"/>
        <x:v>-1475050</x:v>
      </x:c>
      <x:c r="K7" s="14">
        <x:f t="shared" si="5"/>
        <x:v>-13</x:v>
      </x:c>
    </x:row>
    <x:row r="8" spans="1:11" ht="18.75" customHeight="1">
      <x:c r="A8" s="82" t="s">
        <x:v>52</x:v>
      </x:c>
      <x:c r="B8" s="83"/>
      <x:c r="C8" s="17">
        <x:v>300000</x:v>
      </x:c>
      <x:c r="D8" s="17">
        <x:v>300000</x:v>
      </x:c>
      <x:c r="E8" s="13">
        <x:f t="shared" si="1"/>
        <x:v>0</x:v>
      </x:c>
      <x:c r="F8" s="14">
        <x:f t="shared" si="2"/>
        <x:v>0</x:v>
      </x:c>
      <x:c r="G8" s="18" t="s">
        <x:v>46</x:v>
      </x:c>
      <x:c r="H8" s="17">
        <x:v>12265560</x:v>
      </x:c>
      <x:c r="I8" s="17">
        <x:v>13376740</x:v>
      </x:c>
      <x:c r="J8" s="13">
        <x:f t="shared" si="4"/>
        <x:v>1111180</x:v>
      </x:c>
      <x:c r="K8" s="14">
        <x:f t="shared" si="5"/>
        <x:v>9</x:v>
      </x:c>
    </x:row>
    <x:row r="9" spans="1:11" ht="18.75" customHeight="1">
      <x:c r="A9" s="82" t="s">
        <x:v>34</x:v>
      </x:c>
      <x:c r="B9" s="83"/>
      <x:c r="C9" s="17">
        <x:f>172792000+600000</x:f>
        <x:v>173392000</x:v>
      </x:c>
      <x:c r="D9" s="17">
        <x:v>162019950</x:v>
      </x:c>
      <x:c r="E9" s="13">
        <x:f t="shared" si="1"/>
        <x:v>-11372050</x:v>
      </x:c>
      <x:c r="F9" s="14">
        <x:f t="shared" si="2"/>
        <x:v>-7</x:v>
      </x:c>
      <x:c r="G9" s="18" t="s">
        <x:v>0</x:v>
      </x:c>
      <x:c r="H9" s="17">
        <x:v>14750660</x:v>
      </x:c>
      <x:c r="I9" s="17">
        <x:v>15025610</x:v>
      </x:c>
      <x:c r="J9" s="13">
        <x:f t="shared" si="4"/>
        <x:v>274950</x:v>
      </x:c>
      <x:c r="K9" s="14">
        <x:f t="shared" si="5"/>
        <x:v>2</x:v>
      </x:c>
    </x:row>
    <x:row r="10" spans="1:11" ht="18.75" customHeight="1">
      <x:c r="A10" s="82" t="s">
        <x:v>45</x:v>
      </x:c>
      <x:c r="B10" s="83"/>
      <x:c r="C10" s="17">
        <x:v>8560000</x:v>
      </x:c>
      <x:c r="D10" s="17">
        <x:v>8560000</x:v>
      </x:c>
      <x:c r="E10" s="13">
        <x:f t="shared" si="1"/>
        <x:v>0</x:v>
      </x:c>
      <x:c r="F10" s="14">
        <x:f t="shared" si="2"/>
        <x:v>0</x:v>
      </x:c>
      <x:c r="G10" s="18" t="s">
        <x:v>45</x:v>
      </x:c>
      <x:c r="H10" s="17">
        <x:v>8560000</x:v>
      </x:c>
      <x:c r="I10" s="17">
        <x:v>8560000</x:v>
      </x:c>
      <x:c r="J10" s="13">
        <x:f t="shared" si="4"/>
        <x:v>0</x:v>
      </x:c>
      <x:c r="K10" s="14">
        <x:f t="shared" si="5"/>
        <x:v>0</x:v>
      </x:c>
    </x:row>
    <x:row r="11" spans="1:11" ht="18.75" customHeight="1">
      <x:c r="A11" s="82" t="s">
        <x:v>24</x:v>
      </x:c>
      <x:c r="B11" s="83"/>
      <x:c r="C11" s="17">
        <x:v>22205310</x:v>
      </x:c>
      <x:c r="D11" s="17">
        <x:v>21025000</x:v>
      </x:c>
      <x:c r="E11" s="13">
        <x:f t="shared" si="1"/>
        <x:v>-1180310</x:v>
      </x:c>
      <x:c r="F11" s="14">
        <x:f t="shared" si="2"/>
        <x:v>-5</x:v>
      </x:c>
      <x:c r="G11" s="22" t="s">
        <x:v>20</x:v>
      </x:c>
      <x:c r="H11" s="17">
        <x:v>352000</x:v>
      </x:c>
      <x:c r="I11" s="17">
        <x:v>860000</x:v>
      </x:c>
      <x:c r="J11" s="13">
        <x:f t="shared" si="4"/>
        <x:v>508000</x:v>
      </x:c>
      <x:c r="K11" s="14">
        <x:f t="shared" si="5"/>
        <x:v>144</x:v>
      </x:c>
    </x:row>
    <x:row r="12" spans="1:13" ht="18.75" customHeight="1">
      <x:c r="A12" s="82" t="s">
        <x:v>1</x:v>
      </x:c>
      <x:c r="B12" s="83"/>
      <x:c r="C12" s="17">
        <x:v>7740300</x:v>
      </x:c>
      <x:c r="D12" s="17">
        <x:v>10003050</x:v>
      </x:c>
      <x:c r="E12" s="13">
        <x:f t="shared" si="1"/>
        <x:v>2262750</x:v>
      </x:c>
      <x:c r="F12" s="14">
        <x:f t="shared" si="2"/>
        <x:v>29</x:v>
      </x:c>
      <x:c r="G12" s="18" t="s">
        <x:v>6</x:v>
      </x:c>
      <x:c r="H12" s="17">
        <x:v>1200000</x:v>
      </x:c>
      <x:c r="I12" s="17">
        <x:v>900000</x:v>
      </x:c>
      <x:c r="J12" s="13">
        <x:f t="shared" si="4"/>
        <x:v>-300000</x:v>
      </x:c>
      <x:c r="K12" s="14">
        <x:f t="shared" si="5"/>
        <x:v>-25</x:v>
      </x:c>
      <x:c r="M12" s="17"/>
    </x:row>
    <x:row r="13" spans="1:13" ht="18.75" customHeight="1">
      <x:c r="A13" s="82" t="s">
        <x:v>43</x:v>
      </x:c>
      <x:c r="B13" s="83"/>
      <x:c r="C13" s="17">
        <x:v>4557000</x:v>
      </x:c>
      <x:c r="D13" s="17">
        <x:v>3632000</x:v>
      </x:c>
      <x:c r="E13" s="13">
        <x:f t="shared" si="1"/>
        <x:v>-925000</x:v>
      </x:c>
      <x:c r="F13" s="14">
        <x:f t="shared" si="2"/>
        <x:v>-20</x:v>
      </x:c>
      <x:c r="G13" s="18" t="s">
        <x:v>47</x:v>
      </x:c>
      <x:c r="H13" s="17">
        <x:v>6788000</x:v>
      </x:c>
      <x:c r="I13" s="17">
        <x:v>6488000</x:v>
      </x:c>
      <x:c r="J13" s="13">
        <x:f t="shared" si="4"/>
        <x:v>-300000</x:v>
      </x:c>
      <x:c r="K13" s="14">
        <x:f t="shared" si="5"/>
        <x:v>-4</x:v>
      </x:c>
      <x:c r="M13" s="17"/>
    </x:row>
    <x:row r="14" spans="1:14" ht="18.75" customHeight="1">
      <x:c r="A14" s="88" t="s">
        <x:v>19</x:v>
      </x:c>
      <x:c r="B14" s="83"/>
      <x:c r="C14" s="17">
        <x:v>7500000</x:v>
      </x:c>
      <x:c r="D14" s="17">
        <x:v>10660000</x:v>
      </x:c>
      <x:c r="E14" s="13">
        <x:f t="shared" si="1"/>
        <x:v>3160000</x:v>
      </x:c>
      <x:c r="F14" s="14">
        <x:f t="shared" si="2"/>
        <x:v>42</x:v>
      </x:c>
      <x:c r="G14" s="18" t="s">
        <x:v>4</x:v>
      </x:c>
      <x:c r="H14" s="17">
        <x:v>2320000</x:v>
      </x:c>
      <x:c r="I14" s="17">
        <x:v>1600000</x:v>
      </x:c>
      <x:c r="J14" s="13">
        <x:f t="shared" si="4"/>
        <x:v>-720000</x:v>
      </x:c>
      <x:c r="K14" s="14">
        <x:f t="shared" si="5"/>
        <x:v>-31</x:v>
      </x:c>
      <x:c r="M14" s="17"/>
      <x:c r="N14" s="17"/>
    </x:row>
    <x:row r="15" spans="1:15" ht="18.75" customHeight="1">
      <x:c r="A15" s="88" t="s">
        <x:v>27</x:v>
      </x:c>
      <x:c r="B15" s="83"/>
      <x:c r="C15" s="17">
        <x:v>0</x:v>
      </x:c>
      <x:c r="D15" s="17">
        <x:v>1800000</x:v>
      </x:c>
      <x:c r="E15" s="13">
        <x:f t="shared" si="1"/>
        <x:v>1800000</x:v>
      </x:c>
      <x:c r="F15" s="14" t="e">
        <x:f t="shared" si="2"/>
        <x:v>#DIV/0!</x:v>
      </x:c>
      <x:c r="G15" s="18" t="s">
        <x:v>3</x:v>
      </x:c>
      <x:c r="H15" s="17">
        <x:v>950000</x:v>
      </x:c>
      <x:c r="I15" s="17">
        <x:v>950000</x:v>
      </x:c>
      <x:c r="J15" s="13">
        <x:f t="shared" si="4"/>
        <x:v>0</x:v>
      </x:c>
      <x:c r="K15" s="14">
        <x:f t="shared" si="5"/>
        <x:v>0</x:v>
      </x:c>
      <x:c r="M15" s="17"/>
      <x:c r="N15" s="17"/>
      <x:c r="O15" s="65"/>
    </x:row>
    <x:row r="16" spans="1:11" ht="28.5" customHeight="1">
      <x:c r="A16" s="88" t="s">
        <x:v>30</x:v>
      </x:c>
      <x:c r="B16" s="83"/>
      <x:c r="C16" s="17">
        <x:v>8450000</x:v>
      </x:c>
      <x:c r="D16" s="17">
        <x:v>8450000</x:v>
      </x:c>
      <x:c r="E16" s="13">
        <x:f t="shared" si="1"/>
        <x:v>0</x:v>
      </x:c>
      <x:c r="F16" s="14">
        <x:f t="shared" si="2"/>
        <x:v>0</x:v>
      </x:c>
      <x:c r="G16" s="18" t="s">
        <x:v>2</x:v>
      </x:c>
      <x:c r="H16" s="17">
        <x:v>1000000</x:v>
      </x:c>
      <x:c r="I16" s="17">
        <x:v>1000000</x:v>
      </x:c>
      <x:c r="J16" s="13">
        <x:f t="shared" si="4"/>
        <x:v>0</x:v>
      </x:c>
      <x:c r="K16" s="14">
        <x:f t="shared" si="5"/>
        <x:v>0</x:v>
      </x:c>
    </x:row>
    <x:row r="17" spans="1:11" ht="29.25" customHeight="1">
      <x:c r="A17" s="90" t="s">
        <x:v>14</x:v>
      </x:c>
      <x:c r="B17" s="83"/>
      <x:c r="C17" s="21">
        <x:v>2400000</x:v>
      </x:c>
      <x:c r="D17" s="21">
        <x:v>2400000</x:v>
      </x:c>
      <x:c r="E17" s="51">
        <x:f t="shared" si="1"/>
        <x:v>0</x:v>
      </x:c>
      <x:c r="F17" s="52">
        <x:f t="shared" si="2"/>
        <x:v>0</x:v>
      </x:c>
      <x:c r="G17" s="18" t="s">
        <x:v>7</x:v>
      </x:c>
      <x:c r="H17" s="17">
        <x:v>962410</x:v>
      </x:c>
      <x:c r="I17" s="17">
        <x:v>789630</x:v>
      </x:c>
      <x:c r="J17" s="13">
        <x:f t="shared" si="4"/>
        <x:v>-172780</x:v>
      </x:c>
      <x:c r="K17" s="14">
        <x:f t="shared" si="5"/>
        <x:v>-18</x:v>
      </x:c>
    </x:row>
    <x:row r="18" spans="1:11" ht="18.75" customHeight="1">
      <x:c r="A18" s="91" t="s">
        <x:v>44</x:v>
      </x:c>
      <x:c r="B18" s="83"/>
      <x:c r="C18" s="17">
        <x:v>0</x:v>
      </x:c>
      <x:c r="D18" s="21">
        <x:v>7045000</x:v>
      </x:c>
      <x:c r="E18" s="13">
        <x:f t="shared" si="1"/>
        <x:v>7045000</x:v>
      </x:c>
      <x:c r="F18" s="14" t="e">
        <x:f t="shared" si="2"/>
        <x:v>#DIV/0!</x:v>
      </x:c>
      <x:c r="G18" s="18" t="s">
        <x:v>37</x:v>
      </x:c>
      <x:c r="H18" s="17">
        <x:v>4500000</x:v>
      </x:c>
      <x:c r="I18" s="17">
        <x:v>4100000</x:v>
      </x:c>
      <x:c r="J18" s="13">
        <x:f t="shared" si="4"/>
        <x:v>-400000</x:v>
      </x:c>
      <x:c r="K18" s="14">
        <x:f t="shared" si="5"/>
        <x:v>-9</x:v>
      </x:c>
    </x:row>
    <x:row r="19" spans="1:11" ht="18.75" customHeight="1">
      <x:c r="A19" s="89" t="s">
        <x:v>29</x:v>
      </x:c>
      <x:c r="B19" s="83"/>
      <x:c r="C19" s="17">
        <x:v>2900000</x:v>
      </x:c>
      <x:c r="D19" s="21">
        <x:v>0</x:v>
      </x:c>
      <x:c r="E19" s="13">
        <x:f t="shared" si="1"/>
        <x:v>-2900000</x:v>
      </x:c>
      <x:c r="F19" s="14">
        <x:f t="shared" si="2"/>
        <x:v>-100</x:v>
      </x:c>
      <x:c r="G19" s="18" t="s">
        <x:v>43</x:v>
      </x:c>
      <x:c r="H19" s="17">
        <x:v>4557000</x:v>
      </x:c>
      <x:c r="I19" s="17">
        <x:v>3632000</x:v>
      </x:c>
      <x:c r="J19" s="13">
        <x:f t="shared" si="4"/>
        <x:v>-925000</x:v>
      </x:c>
      <x:c r="K19" s="14">
        <x:f>ROUND(H19/I19*100-100,0)</x:f>
        <x:v>25</x:v>
      </x:c>
    </x:row>
    <x:row r="20" spans="1:11" ht="18.75" customHeight="1">
      <x:c r="A20" s="89" t="s">
        <x:v>16</x:v>
      </x:c>
      <x:c r="B20" s="83"/>
      <x:c r="C20" s="17">
        <x:v>0</x:v>
      </x:c>
      <x:c r="D20" s="21">
        <x:v>0</x:v>
      </x:c>
      <x:c r="E20" s="13">
        <x:f t="shared" si="1"/>
        <x:v>0</x:v>
      </x:c>
      <x:c r="F20" s="14" t="e">
        <x:f t="shared" si="2"/>
        <x:v>#DIV/0!</x:v>
      </x:c>
      <x:c r="G20" s="22" t="s">
        <x:v>27</x:v>
      </x:c>
      <x:c r="H20" s="17">
        <x:v>0</x:v>
      </x:c>
      <x:c r="I20" s="17">
        <x:v>2000000</x:v>
      </x:c>
      <x:c r="J20" s="13">
        <x:f t="shared" si="4"/>
        <x:v>2000000</x:v>
      </x:c>
      <x:c r="K20" s="14" t="e">
        <x:f t="shared" ref="K20:K23" si="6">ROUND(I20/H20*100-100,0)</x:f>
        <x:v>#DIV/0!</x:v>
      </x:c>
    </x:row>
    <x:row r="21" spans="1:11" ht="18.75" customHeight="1">
      <x:c r="A21" s="92" t="s">
        <x:v>26</x:v>
      </x:c>
      <x:c r="B21" s="93"/>
      <x:c r="C21" s="53">
        <x:v>20000</x:v>
      </x:c>
      <x:c r="D21" s="17">
        <x:v>3000000</x:v>
      </x:c>
      <x:c r="E21" s="26">
        <x:f t="shared" si="1"/>
        <x:v>2980000</x:v>
      </x:c>
      <x:c r="F21" s="30">
        <x:f t="shared" si="2"/>
        <x:v>14900</x:v>
      </x:c>
      <x:c r="G21" s="22" t="s">
        <x:v>28</x:v>
      </x:c>
      <x:c r="H21" s="17">
        <x:v>7500000</x:v>
      </x:c>
      <x:c r="I21" s="17">
        <x:v>11260000</x:v>
      </x:c>
      <x:c r="J21" s="13">
        <x:f t="shared" si="4"/>
        <x:v>3760000</x:v>
      </x:c>
      <x:c r="K21" s="14">
        <x:f t="shared" si="6"/>
        <x:v>50</x:v>
      </x:c>
    </x:row>
    <x:row r="22" spans="1:11" ht="18.75" customHeight="1">
      <x:c r="A22" s="54" t="s">
        <x:v>40</x:v>
      </x:c>
      <x:c r="B22" s="55"/>
      <x:c r="C22" s="56"/>
      <x:c r="D22" s="17">
        <x:v>40000</x:v>
      </x:c>
      <x:c r="E22" s="31"/>
      <x:c r="F22" s="27"/>
      <x:c r="G22" s="22" t="s">
        <x:v>30</x:v>
      </x:c>
      <x:c r="H22" s="17">
        <x:v>8450000</x:v>
      </x:c>
      <x:c r="I22" s="17">
        <x:v>9400000</x:v>
      </x:c>
      <x:c r="J22" s="13">
        <x:f t="shared" si="4"/>
        <x:v>950000</x:v>
      </x:c>
      <x:c r="K22" s="14">
        <x:f t="shared" si="6"/>
        <x:v>11</x:v>
      </x:c>
    </x:row>
    <x:row r="23" spans="1:11" ht="18.75" customHeight="1">
      <x:c r="A23" s="82"/>
      <x:c r="B23" s="83"/>
      <x:c r="C23" s="38"/>
      <x:c r="D23" s="25"/>
      <x:c r="E23" s="26"/>
      <x:c r="F23" s="30"/>
      <x:c r="G23" s="28" t="s">
        <x:v>15</x:v>
      </x:c>
      <x:c r="H23" s="17">
        <x:v>2400000</x:v>
      </x:c>
      <x:c r="I23" s="23">
        <x:v>2400000</x:v>
      </x:c>
      <x:c r="J23" s="13">
        <x:f t="shared" si="4"/>
        <x:v>0</x:v>
      </x:c>
      <x:c r="K23" s="14">
        <x:f t="shared" si="6"/>
        <x:v>0</x:v>
      </x:c>
    </x:row>
    <x:row r="24" spans="1:11" ht="18.75" customHeight="1">
      <x:c r="A24" s="82"/>
      <x:c r="B24" s="83"/>
      <x:c r="C24" s="25"/>
      <x:c r="D24" s="25"/>
      <x:c r="E24" s="26"/>
      <x:c r="F24" s="27"/>
      <x:c r="G24" s="20" t="s">
        <x:v>29</x:v>
      </x:c>
      <x:c r="H24" s="66">
        <x:v>2900000</x:v>
      </x:c>
      <x:c r="I24" s="67">
        <x:v>7045000</x:v>
      </x:c>
      <x:c r="J24" s="57"/>
      <x:c r="K24" s="58"/>
    </x:row>
    <x:row r="25" spans="1:11" ht="18.75" customHeight="1">
      <x:c r="A25" s="16"/>
      <x:c r="B25" s="33"/>
      <x:c r="C25" s="34"/>
      <x:c r="D25" s="25">
        <x:f>C5-H5</x:f>
        <x:v>0</x:v>
      </x:c>
      <x:c r="E25" s="26"/>
      <x:c r="F25" s="27"/>
      <x:c r="G25" s="28" t="s">
        <x:v>44</x:v>
      </x:c>
      <x:c r="H25" s="23">
        <x:v>0</x:v>
      </x:c>
      <x:c r="I25" s="32">
        <x:v>0</x:v>
      </x:c>
      <x:c r="J25" s="13">
        <x:f t="shared" ref="J25:J28" si="7">SUM(I25-H25)</x:f>
        <x:v>0</x:v>
      </x:c>
      <x:c r="K25" s="14" t="e">
        <x:f t="shared" ref="K25:K28" si="8">ROUND(I25/H25*100-100,0)</x:f>
        <x:v>#DIV/0!</x:v>
      </x:c>
    </x:row>
    <x:row r="26" spans="1:11" ht="27" customHeight="1">
      <x:c r="A26" s="82"/>
      <x:c r="B26" s="83"/>
      <x:c r="C26" s="38"/>
      <x:c r="D26" s="25"/>
      <x:c r="E26" s="26"/>
      <x:c r="F26" s="30"/>
      <x:c r="G26" s="69" t="s">
        <x:v>12</x:v>
      </x:c>
      <x:c r="H26" s="23">
        <x:v>5205439</x:v>
      </x:c>
      <x:c r="I26" s="23">
        <x:v>7455120</x:v>
      </x:c>
      <x:c r="J26" s="13">
        <x:f t="shared" si="7"/>
        <x:v>2249681</x:v>
      </x:c>
      <x:c r="K26" s="14">
        <x:f t="shared" si="8"/>
        <x:v>43</x:v>
      </x:c>
    </x:row>
    <x:row r="27" spans="1:11" ht="18.75" customHeight="1">
      <x:c r="A27" s="82"/>
      <x:c r="B27" s="83"/>
      <x:c r="C27" s="25"/>
      <x:c r="D27" s="25"/>
      <x:c r="E27" s="26"/>
      <x:c r="F27" s="27"/>
      <x:c r="G27" s="35" t="s">
        <x:v>49</x:v>
      </x:c>
      <x:c r="H27" s="23">
        <x:v>13934866</x:v>
      </x:c>
      <x:c r="I27" s="23">
        <x:v>2637880</x:v>
      </x:c>
      <x:c r="J27" s="13">
        <x:f t="shared" si="7"/>
        <x:v>-11296986</x:v>
      </x:c>
      <x:c r="K27" s="14">
        <x:f t="shared" si="8"/>
        <x:v>-81</x:v>
      </x:c>
    </x:row>
    <x:row r="28" spans="1:11" ht="18.75" customHeight="1">
      <x:c r="A28" s="82"/>
      <x:c r="B28" s="83"/>
      <x:c r="C28" s="38"/>
      <x:c r="D28" s="25"/>
      <x:c r="E28" s="26"/>
      <x:c r="F28" s="30"/>
      <x:c r="G28" s="36"/>
      <x:c r="H28" s="37"/>
      <x:c r="I28" s="68">
        <x:v>0</x:v>
      </x:c>
      <x:c r="J28" s="59">
        <x:f t="shared" si="7"/>
        <x:v>0</x:v>
      </x:c>
      <x:c r="K28" s="14" t="e">
        <x:f t="shared" si="8"/>
        <x:v>#DIV/0!</x:v>
      </x:c>
    </x:row>
    <x:row r="29" spans="1:11" ht="18.75" customHeight="1">
      <x:c r="A29" s="86"/>
      <x:c r="B29" s="87"/>
      <x:c r="C29" s="41"/>
      <x:c r="D29" s="41"/>
      <x:c r="E29" s="42"/>
      <x:c r="F29" s="60"/>
      <x:c r="G29" s="61"/>
      <x:c r="H29" s="62"/>
      <x:c r="I29" s="45">
        <x:v>0</x:v>
      </x:c>
      <x:c r="J29" s="63"/>
      <x:c r="K29" s="64"/>
    </x:row>
    <x:row r="30" spans="3:8" ht="18.75" customHeight="1">
      <x:c r="C30" s="48"/>
      <x:c r="D30" s="48"/>
      <x:c r="H30" s="48"/>
    </x:row>
    <x:row r="31" spans="3:9" ht="18.75" customHeight="1">
      <x:c r="C31" s="48"/>
      <x:c r="H31" s="48"/>
      <x:c r="I31" s="48"/>
    </x:row>
    <x:row r="32" spans="3:9" ht="18.75" customHeight="1">
      <x:c r="C32" s="48"/>
      <x:c r="H32" s="48"/>
      <x:c r="I32" s="48"/>
    </x:row>
    <x:row r="33" spans="3:9" ht="18.75" customHeight="1">
      <x:c r="C33" s="48"/>
      <x:c r="H33" s="48"/>
      <x:c r="I33" s="48"/>
    </x:row>
    <x:row r="34" spans="3:9" ht="32.25" customHeight="1">
      <x:c r="C34" s="48"/>
      <x:c r="H34" s="48"/>
      <x:c r="I34" s="48"/>
    </x:row>
    <x:row r="35" spans="3:9" ht="18.75" customHeight="1">
      <x:c r="C35" s="48"/>
      <x:c r="H35" s="48"/>
      <x:c r="I35" s="48"/>
    </x:row>
    <x:row r="36" spans="3:9" ht="18.75" customHeight="1">
      <x:c r="C36" s="48"/>
      <x:c r="H36" s="48"/>
      <x:c r="I36" s="48"/>
    </x:row>
    <x:row r="37" spans="3:9" ht="18.75" customHeight="1">
      <x:c r="C37" s="48"/>
      <x:c r="H37" s="48"/>
      <x:c r="I37" s="48"/>
    </x:row>
    <x:row r="38" spans="3:9" ht="18.75" customHeight="1">
      <x:c r="C38" s="48"/>
      <x:c r="H38" s="48"/>
      <x:c r="I38" s="48"/>
    </x:row>
    <x:row r="39" spans="3:9" ht="18.75" customHeight="1">
      <x:c r="C39" s="48"/>
      <x:c r="H39" s="48"/>
      <x:c r="I39" s="48"/>
    </x:row>
    <x:row r="40" spans="3:9" ht="18.75" customHeight="1">
      <x:c r="C40" s="48"/>
      <x:c r="H40" s="48"/>
      <x:c r="I40" s="48"/>
    </x:row>
    <x:row r="41" spans="3:9" ht="18.75" customHeight="1">
      <x:c r="C41" s="48"/>
      <x:c r="H41" s="48"/>
      <x:c r="I41" s="48"/>
    </x:row>
    <x:row r="42" spans="3:9" ht="18.75" customHeight="1">
      <x:c r="C42" s="48"/>
      <x:c r="H42" s="48"/>
      <x:c r="I42" s="48"/>
    </x:row>
    <x:row r="43" spans="3:9" ht="18.75" customHeight="1">
      <x:c r="C43" s="48"/>
      <x:c r="H43" s="48"/>
      <x:c r="I43" s="48"/>
    </x:row>
    <x:row r="44" spans="3:9" ht="18.75" customHeight="1">
      <x:c r="C44" s="48"/>
      <x:c r="H44" s="48"/>
      <x:c r="I44" s="48"/>
    </x:row>
    <x:row r="45" spans="3:9" ht="18.75" customHeight="1">
      <x:c r="C45" s="48"/>
      <x:c r="H45" s="48"/>
      <x:c r="I45" s="48"/>
    </x:row>
    <x:row r="46" spans="3:9" ht="18.75" customHeight="1">
      <x:c r="C46" s="48"/>
      <x:c r="H46" s="48"/>
      <x:c r="I46" s="48"/>
    </x:row>
    <x:row r="47" spans="3:9" ht="18.75" customHeight="1">
      <x:c r="C47" s="48"/>
      <x:c r="H47" s="48"/>
      <x:c r="I47" s="48"/>
    </x:row>
    <x:row r="48" spans="3:9" ht="18.75" customHeight="1">
      <x:c r="C48" s="48"/>
      <x:c r="H48" s="48"/>
      <x:c r="I48" s="48"/>
    </x:row>
    <x:row r="49" spans="3:9" ht="18.75" customHeight="1">
      <x:c r="C49" s="48"/>
      <x:c r="H49" s="48"/>
      <x:c r="I49" s="48"/>
    </x:row>
    <x:row r="50" spans="3:9" ht="18.75" customHeight="1">
      <x:c r="C50" s="48"/>
      <x:c r="H50" s="48"/>
      <x:c r="I50" s="48"/>
    </x:row>
    <x:row r="51" spans="3:9" ht="18.75" customHeight="1">
      <x:c r="C51" s="48"/>
      <x:c r="H51" s="48"/>
      <x:c r="I51" s="48"/>
    </x:row>
    <x:row r="52" spans="3:9" ht="18.75" customHeight="1">
      <x:c r="C52" s="48"/>
      <x:c r="H52" s="48"/>
      <x:c r="I52" s="48"/>
    </x:row>
    <x:row r="53" spans="3:9" ht="18.75" customHeight="1">
      <x:c r="C53" s="48"/>
      <x:c r="H53" s="48"/>
      <x:c r="I53" s="48"/>
    </x:row>
    <x:row r="54" spans="3:9" ht="18.75" customHeight="1">
      <x:c r="C54" s="48"/>
      <x:c r="H54" s="48"/>
      <x:c r="I54" s="48"/>
    </x:row>
    <x:row r="55" spans="3:9" ht="14.25" customHeight="1">
      <x:c r="C55" s="48"/>
      <x:c r="H55" s="48"/>
      <x:c r="I55" s="48"/>
    </x:row>
    <x:row r="56" spans="3:9" ht="18.75" customHeight="1">
      <x:c r="C56" s="48"/>
      <x:c r="H56" s="48"/>
      <x:c r="I56" s="48"/>
    </x:row>
    <x:row r="57" spans="3:9" ht="15.75" customHeight="1">
      <x:c r="C57" s="48"/>
      <x:c r="H57" s="48"/>
      <x:c r="I57" s="48"/>
    </x:row>
    <x:row r="58" spans="3:9" ht="37.5" customHeight="1">
      <x:c r="C58" s="48"/>
      <x:c r="H58" s="48"/>
      <x:c r="I58" s="48"/>
    </x:row>
    <x:row r="59" spans="3:9" ht="21.75" customHeight="1">
      <x:c r="C59" s="48"/>
      <x:c r="H59" s="48"/>
      <x:c r="I59" s="48"/>
    </x:row>
    <x:row r="60" spans="3:9" ht="23.25" customHeight="1">
      <x:c r="C60" s="48"/>
      <x:c r="H60" s="48"/>
      <x:c r="I60" s="48"/>
    </x:row>
    <x:row r="61" spans="3:9" ht="27.75" customHeight="1">
      <x:c r="C61" s="48"/>
      <x:c r="H61" s="48"/>
      <x:c r="I61" s="48"/>
    </x:row>
    <x:row r="62" spans="3:9" ht="15.75" customHeight="1">
      <x:c r="C62" s="48"/>
      <x:c r="H62" s="48"/>
      <x:c r="I62" s="48"/>
    </x:row>
    <x:row r="63" spans="3:9" ht="23.25" customHeight="1">
      <x:c r="C63" s="48"/>
      <x:c r="H63" s="48"/>
      <x:c r="I63" s="48"/>
    </x:row>
    <x:row r="64" spans="3:9" ht="23.25" customHeight="1">
      <x:c r="C64" s="48"/>
      <x:c r="H64" s="48"/>
      <x:c r="I64" s="48"/>
    </x:row>
    <x:row r="65" spans="3:9" ht="23.25" customHeight="1">
      <x:c r="C65" s="48"/>
      <x:c r="H65" s="48"/>
      <x:c r="I65" s="48"/>
    </x:row>
    <x:row r="66" spans="3:9" ht="23.25" customHeight="1">
      <x:c r="C66" s="48"/>
      <x:c r="H66" s="48"/>
      <x:c r="I66" s="48"/>
    </x:row>
    <x:row r="67" spans="3:9" ht="23.25" customHeight="1">
      <x:c r="C67" s="48"/>
      <x:c r="H67" s="48"/>
      <x:c r="I67" s="48"/>
    </x:row>
    <x:row r="68" spans="3:9" ht="23.25" customHeight="1">
      <x:c r="C68" s="48"/>
      <x:c r="H68" s="48"/>
      <x:c r="I68" s="48"/>
    </x:row>
    <x:row r="69" spans="3:9" ht="23.25" customHeight="1">
      <x:c r="C69" s="48"/>
      <x:c r="H69" s="48"/>
      <x:c r="I69" s="48"/>
    </x:row>
    <x:row r="70" spans="3:9" ht="23.25" customHeight="1">
      <x:c r="C70" s="48"/>
      <x:c r="H70" s="48"/>
      <x:c r="I70" s="48"/>
    </x:row>
    <x:row r="71" spans="3:9" ht="33.75" customHeight="1">
      <x:c r="C71" s="48"/>
      <x:c r="H71" s="48"/>
      <x:c r="I71" s="48"/>
    </x:row>
    <x:row r="72" spans="3:9" ht="23.25" customHeight="1">
      <x:c r="C72" s="48"/>
      <x:c r="H72" s="48"/>
      <x:c r="I72" s="48"/>
    </x:row>
    <x:row r="73" spans="3:9" ht="23.25" customHeight="1">
      <x:c r="C73" s="48"/>
      <x:c r="H73" s="48"/>
      <x:c r="I73" s="48"/>
    </x:row>
    <x:row r="74" spans="3:9" ht="15.75" customHeight="1">
      <x:c r="C74" s="48"/>
      <x:c r="H74" s="48"/>
      <x:c r="I74" s="48"/>
    </x:row>
    <x:row r="75" spans="3:9" ht="15.75" customHeight="1">
      <x:c r="C75" s="48"/>
      <x:c r="H75" s="48"/>
      <x:c r="I75" s="48"/>
    </x:row>
    <x:row r="76" spans="3:9" ht="15.75" customHeight="1">
      <x:c r="C76" s="48"/>
      <x:c r="H76" s="48"/>
      <x:c r="I76" s="48"/>
    </x:row>
    <x:row r="77" spans="3:9" ht="15.75" customHeight="1">
      <x:c r="C77" s="48"/>
      <x:c r="H77" s="48"/>
      <x:c r="I77" s="48"/>
    </x:row>
    <x:row r="78" spans="3:9" ht="15.75" customHeight="1">
      <x:c r="C78" s="48"/>
      <x:c r="H78" s="48"/>
      <x:c r="I78" s="48"/>
    </x:row>
    <x:row r="79" spans="3:9" ht="15.75" customHeight="1">
      <x:c r="C79" s="48"/>
      <x:c r="H79" s="48"/>
      <x:c r="I79" s="48"/>
    </x:row>
    <x:row r="80" spans="3:9" ht="15.75" customHeight="1">
      <x:c r="C80" s="48"/>
      <x:c r="H80" s="48"/>
      <x:c r="I80" s="48"/>
    </x:row>
    <x:row r="81" spans="3:9" ht="15.75" customHeight="1">
      <x:c r="C81" s="48"/>
      <x:c r="H81" s="48"/>
      <x:c r="I81" s="48"/>
    </x:row>
    <x:row r="82" spans="3:9" ht="15.75" customHeight="1">
      <x:c r="C82" s="48"/>
      <x:c r="H82" s="48"/>
      <x:c r="I82" s="48"/>
    </x:row>
    <x:row r="83" spans="3:9" ht="15.75" customHeight="1">
      <x:c r="C83" s="48"/>
      <x:c r="H83" s="48"/>
      <x:c r="I83" s="48"/>
    </x:row>
    <x:row r="84" spans="3:9" ht="15.75" customHeight="1">
      <x:c r="C84" s="48"/>
      <x:c r="H84" s="48"/>
      <x:c r="I84" s="48"/>
    </x:row>
    <x:row r="85" spans="3:9" ht="15.75" customHeight="1">
      <x:c r="C85" s="48"/>
      <x:c r="H85" s="48"/>
      <x:c r="I85" s="48"/>
    </x:row>
    <x:row r="86" spans="3:9" ht="15.75" customHeight="1">
      <x:c r="C86" s="48"/>
      <x:c r="H86" s="48"/>
      <x:c r="I86" s="48"/>
    </x:row>
    <x:row r="87" spans="3:9" ht="15.75" customHeight="1">
      <x:c r="C87" s="48"/>
      <x:c r="H87" s="48"/>
      <x:c r="I87" s="48"/>
    </x:row>
    <x:row r="88" spans="3:9" ht="15.75" customHeight="1">
      <x:c r="C88" s="48"/>
      <x:c r="H88" s="48"/>
      <x:c r="I88" s="48"/>
    </x:row>
    <x:row r="89" spans="3:9" ht="15.75" customHeight="1">
      <x:c r="C89" s="48"/>
      <x:c r="H89" s="48"/>
      <x:c r="I89" s="48"/>
    </x:row>
    <x:row r="90" spans="3:9" ht="15.75" customHeight="1">
      <x:c r="C90" s="48"/>
      <x:c r="H90" s="48"/>
      <x:c r="I90" s="48"/>
    </x:row>
    <x:row r="91" spans="3:9" ht="15.75" customHeight="1">
      <x:c r="C91" s="48"/>
      <x:c r="H91" s="48"/>
      <x:c r="I91" s="48"/>
    </x:row>
    <x:row r="92" spans="3:9" ht="15.75" customHeight="1">
      <x:c r="C92" s="48"/>
      <x:c r="H92" s="48"/>
      <x:c r="I92" s="48"/>
    </x:row>
    <x:row r="93" spans="3:9" ht="15.75" customHeight="1">
      <x:c r="C93" s="48"/>
      <x:c r="H93" s="48"/>
      <x:c r="I93" s="48"/>
    </x:row>
    <x:row r="94" spans="3:9" ht="15.75" customHeight="1">
      <x:c r="C94" s="48"/>
      <x:c r="H94" s="48"/>
      <x:c r="I94" s="48"/>
    </x:row>
    <x:row r="95" spans="3:9" ht="15.75" customHeight="1">
      <x:c r="C95" s="48"/>
      <x:c r="H95" s="48"/>
      <x:c r="I95" s="48"/>
    </x:row>
    <x:row r="96" spans="3:9" ht="15.75" customHeight="1">
      <x:c r="C96" s="48"/>
      <x:c r="H96" s="48"/>
      <x:c r="I96" s="48"/>
    </x:row>
    <x:row r="97" spans="3:9" ht="15.75" customHeight="1">
      <x:c r="C97" s="48"/>
      <x:c r="H97" s="48"/>
      <x:c r="I97" s="48"/>
    </x:row>
    <x:row r="98" spans="3:9" ht="15.75" customHeight="1">
      <x:c r="C98" s="48"/>
      <x:c r="H98" s="48"/>
      <x:c r="I98" s="48"/>
    </x:row>
    <x:row r="99" spans="3:9" ht="15.75" customHeight="1">
      <x:c r="C99" s="48"/>
      <x:c r="H99" s="48"/>
      <x:c r="I99" s="48"/>
    </x:row>
    <x:row r="100" spans="3:9" ht="15.75" customHeight="1">
      <x:c r="C100" s="48"/>
      <x:c r="H100" s="48"/>
      <x:c r="I100" s="48"/>
    </x:row>
    <x:row r="101" ht="15.75" customHeight="1"/>
    <x:row r="102" ht="15.75" customHeight="1"/>
    <x:row r="103" ht="15.75" customHeight="1"/>
    <x:row r="104" ht="15.75" customHeight="1"/>
    <x:row r="105" ht="15.75" customHeight="1"/>
    <x:row r="106" ht="15.75" customHeight="1"/>
    <x:row r="107" ht="15.75" customHeight="1"/>
    <x:row r="108" ht="15.75" customHeight="1"/>
    <x:row r="109" ht="15.75" customHeight="1"/>
    <x:row r="110" ht="15.75" customHeight="1"/>
    <x:row r="111" ht="15.75" customHeight="1"/>
    <x:row r="112" ht="15.75" customHeight="1"/>
    <x:row r="113" ht="15.75" customHeight="1"/>
    <x:row r="114" ht="15.75" customHeight="1"/>
    <x:row r="115" ht="15.75" customHeight="1"/>
    <x:row r="116" ht="15.75" customHeight="1"/>
    <x:row r="117" ht="15.75" customHeight="1"/>
    <x:row r="118" ht="15.75" customHeight="1"/>
    <x:row r="119" ht="15.75" customHeight="1"/>
    <x:row r="120" ht="15.75" customHeight="1"/>
    <x:row r="121" ht="15.75" customHeight="1"/>
    <x:row r="122" ht="15.75" customHeight="1"/>
    <x:row r="123" ht="15.75" customHeight="1"/>
    <x:row r="124" ht="15.75" customHeight="1"/>
    <x:row r="125" ht="15.75" customHeight="1"/>
    <x:row r="126" ht="15.75" customHeight="1"/>
    <x:row r="127" ht="15.75" customHeight="1"/>
    <x:row r="128" ht="15.75" customHeight="1"/>
    <x:row r="129" ht="15.75" customHeight="1"/>
    <x:row r="130" ht="15.75" customHeight="1"/>
    <x:row r="131" ht="15.75" customHeight="1"/>
    <x:row r="132" ht="15.75" customHeight="1"/>
    <x:row r="133" ht="15.75" customHeight="1"/>
    <x:row r="134" ht="15.75" customHeight="1"/>
    <x:row r="135" ht="15.75" customHeight="1"/>
    <x:row r="136" ht="15.75" customHeight="1"/>
    <x:row r="137" ht="15.75" customHeight="1"/>
    <x:row r="138" ht="15.75" customHeight="1"/>
    <x:row r="139" ht="15.75" customHeight="1"/>
    <x:row r="140" ht="15.75" customHeight="1"/>
    <x:row r="141" ht="15.75" customHeight="1"/>
    <x:row r="142" ht="15.75" customHeight="1"/>
    <x:row r="143" ht="15.75" customHeight="1"/>
    <x:row r="144" ht="15.75" customHeight="1"/>
    <x:row r="145" ht="15.75" customHeight="1"/>
    <x:row r="146" ht="15.75" customHeight="1"/>
    <x:row r="147" ht="15.75" customHeight="1"/>
    <x:row r="148" ht="15.75" customHeight="1"/>
    <x:row r="149" ht="15.75" customHeight="1"/>
    <x:row r="150" ht="15.75" customHeight="1"/>
    <x:row r="151" ht="15.75" customHeight="1"/>
    <x:row r="152" ht="15.75" customHeight="1"/>
    <x:row r="153" ht="15.75" customHeight="1"/>
    <x:row r="154" ht="15.75" customHeight="1"/>
    <x:row r="155" ht="15.75" customHeight="1"/>
    <x:row r="156" ht="15.75" customHeight="1"/>
    <x:row r="157" ht="15.75" customHeight="1"/>
    <x:row r="158" ht="15.75" customHeight="1"/>
    <x:row r="159" ht="15.75" customHeight="1"/>
    <x:row r="160" ht="15.75" customHeight="1"/>
    <x:row r="161" ht="15.75" customHeight="1"/>
    <x:row r="162" ht="15.75" customHeight="1"/>
    <x:row r="163" ht="15.75" customHeight="1"/>
    <x:row r="164" ht="15.75" customHeight="1"/>
    <x:row r="165" ht="15.75" customHeight="1"/>
    <x:row r="166" ht="15.75" customHeight="1"/>
    <x:row r="167" ht="15.75" customHeight="1"/>
    <x:row r="168" ht="15.75" customHeight="1"/>
    <x:row r="169" ht="15.75" customHeight="1"/>
    <x:row r="170" ht="15.75" customHeight="1"/>
    <x:row r="171" ht="15.75" customHeight="1"/>
    <x:row r="172" ht="15.75" customHeight="1"/>
    <x:row r="173" ht="15.75" customHeight="1"/>
    <x:row r="174" ht="15.75" customHeight="1"/>
    <x:row r="175" ht="15.75" customHeight="1"/>
    <x:row r="176" ht="15.75" customHeight="1"/>
    <x:row r="177" ht="15.75" customHeight="1"/>
    <x:row r="178" ht="15.75" customHeight="1"/>
    <x:row r="179" ht="15.75" customHeight="1"/>
    <x:row r="180" ht="15.75" customHeight="1"/>
    <x:row r="181" ht="15.75" customHeight="1"/>
    <x:row r="182" ht="15.75" customHeight="1"/>
    <x:row r="183" ht="15.75" customHeight="1"/>
    <x:row r="184" ht="15.75" customHeight="1"/>
    <x:row r="185" ht="15.75" customHeight="1"/>
    <x:row r="186" ht="15.75" customHeight="1"/>
    <x:row r="187" ht="15.75" customHeight="1"/>
    <x:row r="188" ht="15.75" customHeight="1"/>
    <x:row r="189" ht="15.75" customHeight="1"/>
    <x:row r="190" ht="15.75" customHeight="1"/>
    <x:row r="191" ht="15.75" customHeight="1"/>
    <x:row r="192" ht="15.75" customHeight="1"/>
    <x:row r="193" ht="15.75" customHeight="1"/>
    <x:row r="194" ht="15.75" customHeight="1"/>
    <x:row r="195" ht="15.75" customHeight="1"/>
    <x:row r="196" ht="15.75" customHeight="1"/>
    <x:row r="197" ht="15.75" customHeight="1"/>
    <x:row r="198" ht="15.75" customHeight="1"/>
    <x:row r="199" ht="15.75" customHeight="1"/>
    <x:row r="200" ht="15.75" customHeight="1"/>
    <x:row r="201" ht="15.75" customHeight="1"/>
    <x:row r="202" ht="15.75" customHeight="1"/>
    <x:row r="203" ht="15.75" customHeight="1"/>
    <x:row r="204" ht="15.75" customHeight="1"/>
    <x:row r="205" ht="15.75" customHeight="1"/>
    <x:row r="206" ht="15.75" customHeight="1"/>
    <x:row r="207" ht="15.75" customHeight="1"/>
    <x:row r="208" ht="15.75" customHeight="1"/>
    <x:row r="209" ht="15.75" customHeight="1"/>
    <x:row r="210" ht="15.75" customHeight="1"/>
    <x:row r="211" ht="15.75" customHeight="1"/>
    <x:row r="212" ht="15.75" customHeight="1"/>
    <x:row r="213" ht="15.75" customHeight="1"/>
    <x:row r="214" ht="15.75" customHeight="1"/>
    <x:row r="215" ht="15.75" customHeight="1"/>
    <x:row r="216" ht="15.75" customHeight="1"/>
    <x:row r="217" ht="15.75" customHeight="1"/>
    <x:row r="218" ht="15.75" customHeight="1"/>
    <x:row r="219" ht="15.75" customHeight="1"/>
    <x:row r="220" ht="15.75" customHeight="1"/>
    <x:row r="221" ht="15.75" customHeight="1"/>
    <x:row r="222" ht="15.75" customHeight="1"/>
    <x:row r="223" ht="15.75" customHeight="1"/>
    <x:row r="224" ht="15.75" customHeight="1"/>
    <x:row r="225" ht="15.75" customHeight="1"/>
    <x:row r="226" ht="15.75" customHeight="1"/>
    <x:row r="227" ht="15.75" customHeight="1"/>
    <x:row r="228" ht="15.75" customHeight="1"/>
    <x:row r="229" ht="15.75" customHeight="1"/>
    <x:row r="230" ht="15.75" customHeight="1"/>
    <x:row r="231" ht="15.75" customHeight="1"/>
    <x:row r="232" ht="15.75" customHeight="1"/>
    <x:row r="233" ht="15.75" customHeight="1"/>
    <x:row r="234" ht="15.75" customHeight="1"/>
    <x:row r="235" ht="15.75" customHeight="1"/>
    <x:row r="236" ht="15.75" customHeight="1"/>
    <x:row r="237" ht="15.75" customHeight="1"/>
    <x:row r="238" ht="15.75" customHeight="1"/>
    <x:row r="239" ht="15.75" customHeight="1"/>
    <x:row r="240" ht="15.75" customHeight="1"/>
    <x:row r="241" ht="15.75" customHeight="1"/>
    <x:row r="242" ht="15.75" customHeight="1"/>
    <x:row r="243" ht="15.75" customHeight="1"/>
    <x:row r="244" ht="15.75" customHeight="1"/>
    <x:row r="245" ht="15.75" customHeight="1"/>
    <x:row r="246" ht="15.75" customHeight="1"/>
    <x:row r="247" ht="15.75" customHeight="1"/>
    <x:row r="248" ht="15.75" customHeight="1"/>
    <x:row r="249" ht="15.75" customHeight="1"/>
    <x:row r="250" ht="15.75" customHeight="1"/>
    <x:row r="251" ht="15.75" customHeight="1"/>
    <x:row r="252" ht="15.75" customHeight="1"/>
    <x:row r="253" ht="15.75" customHeight="1"/>
    <x:row r="254" ht="15.75" customHeight="1"/>
    <x:row r="255" ht="15.75" customHeight="1"/>
    <x:row r="256" ht="15.75" customHeight="1"/>
    <x:row r="257" ht="15.75" customHeight="1"/>
    <x:row r="258" ht="15.75" customHeight="1"/>
    <x:row r="259" ht="15.75" customHeight="1"/>
    <x:row r="260" ht="15.75" customHeight="1"/>
    <x:row r="261" ht="15.75" customHeight="1"/>
    <x:row r="262" ht="15.75" customHeight="1"/>
    <x:row r="263" ht="15.75" customHeight="1"/>
    <x:row r="264" ht="15.75" customHeight="1"/>
    <x:row r="265" ht="15.75" customHeight="1"/>
    <x:row r="266" ht="15.75" customHeight="1"/>
    <x:row r="267" ht="15.75" customHeight="1"/>
    <x:row r="268" ht="15.75" customHeight="1"/>
    <x:row r="269" ht="15.75" customHeight="1"/>
    <x:row r="270" ht="15.75" customHeight="1"/>
    <x:row r="271" ht="15.75" customHeight="1"/>
    <x:row r="272" ht="15.75" customHeight="1"/>
    <x:row r="273" ht="15.75" customHeight="1"/>
    <x:row r="274" ht="15.75" customHeight="1"/>
    <x:row r="275" ht="15.75" customHeight="1"/>
    <x:row r="276" ht="15.75" customHeight="1"/>
    <x:row r="277" ht="15.75" customHeight="1"/>
    <x:row r="278" ht="15.75" customHeight="1"/>
    <x:row r="279" ht="15.75" customHeight="1"/>
    <x:row r="280" ht="15.75" customHeight="1"/>
    <x:row r="281" ht="15.75" customHeight="1"/>
    <x:row r="282" ht="15.75" customHeight="1"/>
    <x:row r="283" ht="15.75" customHeight="1"/>
    <x:row r="284" ht="15.75" customHeight="1"/>
    <x:row r="285" ht="15.75" customHeight="1"/>
    <x:row r="286" ht="15.75" customHeight="1"/>
    <x:row r="287" ht="15.75" customHeight="1"/>
    <x:row r="288" ht="15.75" customHeight="1"/>
    <x:row r="289" ht="15.75" customHeight="1"/>
    <x:row r="290" ht="15.75" customHeight="1"/>
    <x:row r="291" ht="15.75" customHeight="1"/>
    <x:row r="292" ht="15.75" customHeight="1"/>
    <x:row r="293" ht="15.75" customHeight="1"/>
    <x:row r="294" ht="15.75" customHeight="1"/>
    <x:row r="295" ht="15.75" customHeight="1"/>
    <x:row r="296" ht="15.75" customHeight="1"/>
    <x:row r="297" ht="15.75" customHeight="1"/>
    <x:row r="298" ht="15.75" customHeight="1"/>
    <x:row r="299" ht="15.75" customHeight="1"/>
    <x:row r="300" ht="15.75" customHeight="1"/>
    <x:row r="301" ht="15.75" customHeight="1"/>
    <x:row r="302" ht="15.75" customHeight="1"/>
    <x:row r="303" ht="15.75" customHeight="1"/>
    <x:row r="304" ht="15.75" customHeight="1"/>
    <x:row r="305" ht="15.75" customHeight="1"/>
    <x:row r="306" ht="15.75" customHeight="1"/>
    <x:row r="307" ht="15.75" customHeight="1"/>
    <x:row r="308" ht="15.75" customHeight="1"/>
    <x:row r="309" ht="15.75" customHeight="1"/>
    <x:row r="310" ht="15.75" customHeight="1"/>
    <x:row r="311" ht="15.75" customHeight="1"/>
    <x:row r="312" ht="15.75" customHeight="1"/>
    <x:row r="313" ht="15.75" customHeight="1"/>
    <x:row r="314" ht="15.75" customHeight="1"/>
    <x:row r="315" ht="15.75" customHeight="1"/>
    <x:row r="316" ht="15.75" customHeight="1"/>
    <x:row r="317" ht="15.75" customHeight="1"/>
    <x:row r="318" ht="15.75" customHeight="1"/>
    <x:row r="319" ht="15.75" customHeight="1"/>
    <x:row r="320" ht="15.75" customHeight="1"/>
    <x:row r="321" ht="15.75" customHeight="1"/>
    <x:row r="322" ht="15.75" customHeight="1"/>
    <x:row r="323" ht="15.75" customHeight="1"/>
    <x:row r="324" ht="15.75" customHeight="1"/>
    <x:row r="325" ht="15.75" customHeight="1"/>
    <x:row r="326" ht="15.75" customHeight="1"/>
    <x:row r="327" ht="15.75" customHeight="1"/>
    <x:row r="328" ht="15.75" customHeight="1"/>
    <x:row r="329" ht="15.75" customHeight="1"/>
    <x:row r="330" ht="15.75" customHeight="1"/>
    <x:row r="331" ht="15.75" customHeight="1"/>
    <x:row r="332" ht="15.75" customHeight="1"/>
    <x:row r="333" ht="15.75" customHeight="1"/>
    <x:row r="334" ht="15.75" customHeight="1"/>
    <x:row r="335" ht="15.75" customHeight="1"/>
    <x:row r="336" ht="15.75" customHeight="1"/>
    <x:row r="337" ht="15.75" customHeight="1"/>
    <x:row r="338" ht="15.75" customHeight="1"/>
    <x:row r="339" ht="15.75" customHeight="1"/>
    <x:row r="340" ht="15.75" customHeight="1"/>
    <x:row r="341" ht="15.75" customHeight="1"/>
    <x:row r="342" ht="15.75" customHeight="1"/>
    <x:row r="343" ht="15.75" customHeight="1"/>
    <x:row r="344" ht="15.75" customHeight="1"/>
    <x:row r="345" ht="15.75" customHeight="1"/>
    <x:row r="346" ht="15.75" customHeight="1"/>
    <x:row r="347" ht="15.75" customHeight="1"/>
    <x:row r="348" ht="15.75" customHeight="1"/>
    <x:row r="349" ht="15.75" customHeight="1"/>
    <x:row r="350" ht="15.75" customHeight="1"/>
    <x:row r="351" ht="15.75" customHeight="1"/>
    <x:row r="352" ht="15.75" customHeight="1"/>
    <x:row r="353" ht="15.75" customHeight="1"/>
    <x:row r="354" ht="15.75" customHeight="1"/>
    <x:row r="355" ht="15.75" customHeight="1"/>
    <x:row r="356" ht="15.75" customHeight="1"/>
    <x:row r="357" ht="15.75" customHeight="1"/>
    <x:row r="358" ht="15.75" customHeight="1"/>
    <x:row r="359" ht="15.75" customHeight="1"/>
    <x:row r="360" ht="15.75" customHeight="1"/>
    <x:row r="361" ht="15.75" customHeight="1"/>
    <x:row r="362" ht="15.75" customHeight="1"/>
    <x:row r="363" ht="15.75" customHeight="1"/>
    <x:row r="364" ht="15.75" customHeight="1"/>
    <x:row r="365" ht="15.75" customHeight="1"/>
    <x:row r="366" ht="15.75" customHeight="1"/>
    <x:row r="367" ht="15.75" customHeight="1"/>
    <x:row r="368" ht="15.75" customHeight="1"/>
    <x:row r="369" ht="15.75" customHeight="1"/>
    <x:row r="370" ht="15.75" customHeight="1"/>
    <x:row r="371" ht="15.75" customHeight="1"/>
    <x:row r="372" ht="15.75" customHeight="1"/>
    <x:row r="373" ht="15.75" customHeight="1"/>
    <x:row r="374" ht="15.75" customHeight="1"/>
    <x:row r="375" ht="15.75" customHeight="1"/>
    <x:row r="376" ht="15.75" customHeight="1"/>
    <x:row r="377" ht="15.75" customHeight="1"/>
    <x:row r="378" ht="15.75" customHeight="1"/>
    <x:row r="379" ht="15.75" customHeight="1"/>
    <x:row r="380" ht="15.75" customHeight="1"/>
    <x:row r="381" ht="15.75" customHeight="1"/>
    <x:row r="382" ht="15.75" customHeight="1"/>
    <x:row r="383" ht="15.75" customHeight="1"/>
    <x:row r="384" ht="15.75" customHeight="1"/>
    <x:row r="385" ht="15.75" customHeight="1"/>
    <x:row r="386" ht="15.75" customHeight="1"/>
    <x:row r="387" ht="15.75" customHeight="1"/>
    <x:row r="388" ht="15.75" customHeight="1"/>
    <x:row r="389" ht="15.75" customHeight="1"/>
    <x:row r="390" ht="15.75" customHeight="1"/>
    <x:row r="391" ht="15.75" customHeight="1"/>
    <x:row r="392" ht="15.75" customHeight="1"/>
    <x:row r="393" ht="15.75" customHeight="1"/>
    <x:row r="394" ht="15.75" customHeight="1"/>
    <x:row r="395" ht="15.75" customHeight="1"/>
    <x:row r="396" ht="15.75" customHeight="1"/>
    <x:row r="397" ht="15.75" customHeight="1"/>
    <x:row r="398" ht="15.75" customHeight="1"/>
    <x:row r="399" ht="15.75" customHeight="1"/>
    <x:row r="400" ht="15.75" customHeight="1"/>
    <x:row r="401" ht="15.75" customHeight="1"/>
    <x:row r="402" ht="15.75" customHeight="1"/>
    <x:row r="403" ht="15.75" customHeight="1"/>
    <x:row r="404" ht="15.75" customHeight="1"/>
    <x:row r="405" ht="15.75" customHeight="1"/>
    <x:row r="406" ht="15.75" customHeight="1"/>
    <x:row r="407" ht="15.75" customHeight="1"/>
    <x:row r="408" ht="15.75" customHeight="1"/>
    <x:row r="409" ht="15.75" customHeight="1"/>
    <x:row r="410" ht="15.75" customHeight="1"/>
    <x:row r="411" ht="15.75" customHeight="1"/>
    <x:row r="412" ht="15.75" customHeight="1"/>
    <x:row r="413" ht="15.75" customHeight="1"/>
    <x:row r="414" ht="15.75" customHeight="1"/>
    <x:row r="415" ht="15.75" customHeight="1"/>
    <x:row r="416" ht="15.75" customHeight="1"/>
    <x:row r="417" ht="15.75" customHeight="1"/>
    <x:row r="418" ht="15.75" customHeight="1"/>
    <x:row r="419" ht="15.75" customHeight="1"/>
    <x:row r="420" ht="15.75" customHeight="1"/>
    <x:row r="421" ht="15.75" customHeight="1"/>
    <x:row r="422" ht="15.75" customHeight="1"/>
    <x:row r="423" ht="15.75" customHeight="1"/>
    <x:row r="424" ht="15.75" customHeight="1"/>
    <x:row r="425" ht="15.75" customHeight="1"/>
    <x:row r="426" ht="15.75" customHeight="1"/>
    <x:row r="427" ht="15.75" customHeight="1"/>
    <x:row r="428" ht="15.75" customHeight="1"/>
    <x:row r="429" ht="15.75" customHeight="1"/>
    <x:row r="430" ht="15.75" customHeight="1"/>
    <x:row r="431" ht="15.75" customHeight="1"/>
    <x:row r="432" ht="15.75" customHeight="1"/>
    <x:row r="433" ht="15.75" customHeight="1"/>
    <x:row r="434" ht="15.75" customHeight="1"/>
    <x:row r="435" ht="15.75" customHeight="1"/>
    <x:row r="436" ht="15.75" customHeight="1"/>
    <x:row r="437" ht="15.75" customHeight="1"/>
    <x:row r="438" ht="15.75" customHeight="1"/>
    <x:row r="439" ht="15.75" customHeight="1"/>
    <x:row r="440" ht="15.75" customHeight="1"/>
    <x:row r="441" ht="15.75" customHeight="1"/>
    <x:row r="442" ht="15.75" customHeight="1"/>
    <x:row r="443" ht="15.75" customHeight="1"/>
    <x:row r="444" ht="15.75" customHeight="1"/>
    <x:row r="445" ht="15.75" customHeight="1"/>
    <x:row r="446" ht="15.75" customHeight="1"/>
    <x:row r="447" ht="15.75" customHeight="1"/>
    <x:row r="448" ht="15.75" customHeight="1"/>
    <x:row r="449" ht="15.75" customHeight="1"/>
    <x:row r="450" ht="15.75" customHeight="1"/>
    <x:row r="451" ht="15.75" customHeight="1"/>
    <x:row r="452" ht="15.75" customHeight="1"/>
    <x:row r="453" ht="15.75" customHeight="1"/>
    <x:row r="454" ht="15.75" customHeight="1"/>
    <x:row r="455" ht="15.75" customHeight="1"/>
    <x:row r="456" ht="15.75" customHeight="1"/>
    <x:row r="457" ht="15.75" customHeight="1"/>
    <x:row r="458" ht="15.75" customHeight="1"/>
    <x:row r="459" ht="15.75" customHeight="1"/>
    <x:row r="460" ht="15.75" customHeight="1"/>
    <x:row r="461" ht="15.75" customHeight="1"/>
    <x:row r="462" ht="15.75" customHeight="1"/>
    <x:row r="463" ht="15.75" customHeight="1"/>
    <x:row r="464" ht="15.75" customHeight="1"/>
    <x:row r="465" ht="15.75" customHeight="1"/>
    <x:row r="466" ht="15.75" customHeight="1"/>
    <x:row r="467" ht="15.75" customHeight="1"/>
    <x:row r="468" ht="15.75" customHeight="1"/>
    <x:row r="469" ht="15.75" customHeight="1"/>
    <x:row r="470" ht="15.75" customHeight="1"/>
    <x:row r="471" ht="15.75" customHeight="1"/>
    <x:row r="472" ht="15.75" customHeight="1"/>
    <x:row r="473" ht="15.75" customHeight="1"/>
    <x:row r="474" ht="15.75" customHeight="1"/>
    <x:row r="475" ht="15.75" customHeight="1"/>
    <x:row r="476" ht="15.75" customHeight="1"/>
    <x:row r="477" ht="15.75" customHeight="1"/>
    <x:row r="478" ht="15.75" customHeight="1"/>
    <x:row r="479" ht="15.75" customHeight="1"/>
    <x:row r="480" ht="15.75" customHeight="1"/>
    <x:row r="481" ht="15.75" customHeight="1"/>
    <x:row r="482" ht="15.75" customHeight="1"/>
    <x:row r="483" ht="15.75" customHeight="1"/>
    <x:row r="484" ht="15.75" customHeight="1"/>
    <x:row r="485" ht="15.75" customHeight="1"/>
    <x:row r="486" ht="15.75" customHeight="1"/>
    <x:row r="487" ht="15.75" customHeight="1"/>
    <x:row r="488" ht="15.75" customHeight="1"/>
    <x:row r="489" ht="15.75" customHeight="1"/>
    <x:row r="490" ht="15.75" customHeight="1"/>
    <x:row r="491" ht="15.75" customHeight="1"/>
    <x:row r="492" ht="15.75" customHeight="1"/>
    <x:row r="493" ht="15.75" customHeight="1"/>
    <x:row r="494" ht="15.75" customHeight="1"/>
    <x:row r="495" ht="15.75" customHeight="1"/>
    <x:row r="496" ht="15.75" customHeight="1"/>
    <x:row r="497" ht="15.75" customHeight="1"/>
    <x:row r="498" ht="15.75" customHeight="1"/>
    <x:row r="499" ht="15.75" customHeight="1"/>
    <x:row r="500" ht="15.75" customHeight="1"/>
    <x:row r="501" ht="15.75" customHeight="1"/>
    <x:row r="502" ht="15.75" customHeight="1"/>
    <x:row r="503" ht="15.75" customHeight="1"/>
    <x:row r="504" ht="15.75" customHeight="1"/>
    <x:row r="505" ht="15.75" customHeight="1"/>
    <x:row r="506" ht="15.75" customHeight="1"/>
    <x:row r="507" ht="15.75" customHeight="1"/>
    <x:row r="508" ht="15.75" customHeight="1"/>
    <x:row r="509" ht="15.75" customHeight="1"/>
    <x:row r="510" ht="15.75" customHeight="1"/>
    <x:row r="511" ht="15.75" customHeight="1"/>
    <x:row r="512" ht="15.75" customHeight="1"/>
    <x:row r="513" ht="15.75" customHeight="1"/>
    <x:row r="514" ht="15.75" customHeight="1"/>
    <x:row r="515" ht="15.75" customHeight="1"/>
    <x:row r="516" ht="15.75" customHeight="1"/>
    <x:row r="517" ht="15.75" customHeight="1"/>
    <x:row r="518" ht="15.75" customHeight="1"/>
    <x:row r="519" ht="15.75" customHeight="1"/>
    <x:row r="520" ht="15.75" customHeight="1"/>
    <x:row r="521" ht="15.75" customHeight="1"/>
    <x:row r="522" ht="15.75" customHeight="1"/>
    <x:row r="523" ht="15.75" customHeight="1"/>
    <x:row r="524" ht="15.75" customHeight="1"/>
    <x:row r="525" ht="15.75" customHeight="1"/>
    <x:row r="526" ht="15.75" customHeight="1"/>
    <x:row r="527" ht="15.75" customHeight="1"/>
    <x:row r="528" ht="15.75" customHeight="1"/>
    <x:row r="529" ht="15.75" customHeight="1"/>
    <x:row r="530" ht="15.75" customHeight="1"/>
    <x:row r="531" ht="15.75" customHeight="1"/>
    <x:row r="532" ht="15.75" customHeight="1"/>
    <x:row r="533" ht="15.75" customHeight="1"/>
    <x:row r="534" ht="15.75" customHeight="1"/>
    <x:row r="535" ht="15.75" customHeight="1"/>
    <x:row r="536" ht="15.75" customHeight="1"/>
    <x:row r="537" ht="15.75" customHeight="1"/>
    <x:row r="538" ht="15.75" customHeight="1"/>
    <x:row r="539" ht="15.75" customHeight="1"/>
    <x:row r="540" ht="15.75" customHeight="1"/>
    <x:row r="541" ht="15.75" customHeight="1"/>
    <x:row r="542" ht="15.75" customHeight="1"/>
    <x:row r="543" ht="15.75" customHeight="1"/>
    <x:row r="544" ht="15.75" customHeight="1"/>
    <x:row r="545" ht="15.75" customHeight="1"/>
    <x:row r="546" ht="15.75" customHeight="1"/>
    <x:row r="547" ht="15.75" customHeight="1"/>
    <x:row r="548" ht="15.75" customHeight="1"/>
    <x:row r="549" ht="15.75" customHeight="1"/>
    <x:row r="550" ht="15.75" customHeight="1"/>
    <x:row r="551" ht="15.75" customHeight="1"/>
    <x:row r="552" ht="15.75" customHeight="1"/>
    <x:row r="553" ht="15.75" customHeight="1"/>
    <x:row r="554" ht="15.75" customHeight="1"/>
    <x:row r="555" ht="15.75" customHeight="1"/>
    <x:row r="556" ht="15.75" customHeight="1"/>
    <x:row r="557" ht="15.75" customHeight="1"/>
    <x:row r="558" ht="15.75" customHeight="1"/>
    <x:row r="559" ht="15.75" customHeight="1"/>
    <x:row r="560" ht="15.75" customHeight="1"/>
    <x:row r="561" ht="15.75" customHeight="1"/>
    <x:row r="562" ht="15.75" customHeight="1"/>
    <x:row r="563" ht="15.75" customHeight="1"/>
    <x:row r="564" ht="15.75" customHeight="1"/>
    <x:row r="565" ht="15.75" customHeight="1"/>
    <x:row r="566" ht="15.75" customHeight="1"/>
    <x:row r="567" ht="15.75" customHeight="1"/>
    <x:row r="568" ht="15.75" customHeight="1"/>
    <x:row r="569" ht="15.75" customHeight="1"/>
    <x:row r="570" ht="15.75" customHeight="1"/>
    <x:row r="571" ht="15.75" customHeight="1"/>
    <x:row r="572" ht="15.75" customHeight="1"/>
    <x:row r="573" ht="15.75" customHeight="1"/>
    <x:row r="574" ht="15.75" customHeight="1"/>
    <x:row r="575" ht="15.75" customHeight="1"/>
    <x:row r="576" ht="15.75" customHeight="1"/>
    <x:row r="577" ht="15.75" customHeight="1"/>
    <x:row r="578" ht="15.75" customHeight="1"/>
    <x:row r="579" ht="15.75" customHeight="1"/>
    <x:row r="580" ht="15.75" customHeight="1"/>
    <x:row r="581" ht="15.75" customHeight="1"/>
    <x:row r="582" ht="15.75" customHeight="1"/>
    <x:row r="583" ht="15.75" customHeight="1"/>
    <x:row r="584" ht="15.75" customHeight="1"/>
    <x:row r="585" ht="15.75" customHeight="1"/>
    <x:row r="586" ht="15.75" customHeight="1"/>
    <x:row r="587" ht="15.75" customHeight="1"/>
    <x:row r="588" ht="15.75" customHeight="1"/>
    <x:row r="589" ht="15.75" customHeight="1"/>
    <x:row r="590" ht="15.75" customHeight="1"/>
    <x:row r="591" ht="15.75" customHeight="1"/>
    <x:row r="592" ht="15.75" customHeight="1"/>
    <x:row r="593" ht="15.75" customHeight="1"/>
    <x:row r="594" ht="15.75" customHeight="1"/>
    <x:row r="595" ht="15.75" customHeight="1"/>
    <x:row r="596" ht="15.75" customHeight="1"/>
    <x:row r="597" ht="15.75" customHeight="1"/>
    <x:row r="598" ht="15.75" customHeight="1"/>
    <x:row r="599" ht="15.75" customHeight="1"/>
    <x:row r="600" ht="15.75" customHeight="1"/>
    <x:row r="601" ht="15.75" customHeight="1"/>
    <x:row r="602" ht="15.75" customHeight="1"/>
    <x:row r="603" ht="15.75" customHeight="1"/>
    <x:row r="604" ht="15.75" customHeight="1"/>
    <x:row r="605" ht="15.75" customHeight="1"/>
    <x:row r="606" ht="15.75" customHeight="1"/>
    <x:row r="607" ht="15.75" customHeight="1"/>
    <x:row r="608" ht="15.75" customHeight="1"/>
    <x:row r="609" ht="15.75" customHeight="1"/>
    <x:row r="610" ht="15.75" customHeight="1"/>
    <x:row r="611" ht="15.75" customHeight="1"/>
    <x:row r="612" ht="15.75" customHeight="1"/>
    <x:row r="613" ht="15.75" customHeight="1"/>
    <x:row r="614" ht="15.75" customHeight="1"/>
    <x:row r="615" ht="15.75" customHeight="1"/>
    <x:row r="616" ht="15.75" customHeight="1"/>
    <x:row r="617" ht="15.75" customHeight="1"/>
    <x:row r="618" ht="15.75" customHeight="1"/>
    <x:row r="619" ht="15.75" customHeight="1"/>
    <x:row r="620" ht="15.75" customHeight="1"/>
    <x:row r="621" ht="15.75" customHeight="1"/>
    <x:row r="622" ht="15.75" customHeight="1"/>
    <x:row r="623" ht="15.75" customHeight="1"/>
    <x:row r="624" ht="15.75" customHeight="1"/>
    <x:row r="625" ht="15.75" customHeight="1"/>
    <x:row r="626" ht="15.75" customHeight="1"/>
    <x:row r="627" ht="15.75" customHeight="1"/>
    <x:row r="628" ht="15.75" customHeight="1"/>
    <x:row r="629" ht="15.75" customHeight="1"/>
    <x:row r="630" ht="15.75" customHeight="1"/>
    <x:row r="631" ht="15.75" customHeight="1"/>
    <x:row r="632" ht="15.75" customHeight="1"/>
    <x:row r="633" ht="15.75" customHeight="1"/>
    <x:row r="634" ht="15.75" customHeight="1"/>
    <x:row r="635" ht="15.75" customHeight="1"/>
    <x:row r="636" ht="15.75" customHeight="1"/>
    <x:row r="637" ht="15.75" customHeight="1"/>
    <x:row r="638" ht="15.75" customHeight="1"/>
    <x:row r="639" ht="15.75" customHeight="1"/>
    <x:row r="640" ht="15.75" customHeight="1"/>
    <x:row r="641" ht="15.75" customHeight="1"/>
    <x:row r="642" ht="15.75" customHeight="1"/>
    <x:row r="643" ht="15.75" customHeight="1"/>
    <x:row r="644" ht="15.75" customHeight="1"/>
    <x:row r="645" ht="15.75" customHeight="1"/>
    <x:row r="646" ht="15.75" customHeight="1"/>
    <x:row r="647" ht="15.75" customHeight="1"/>
    <x:row r="648" ht="15.75" customHeight="1"/>
    <x:row r="649" ht="15.75" customHeight="1"/>
    <x:row r="650" ht="15.75" customHeight="1"/>
    <x:row r="651" ht="15.75" customHeight="1"/>
    <x:row r="652" ht="15.75" customHeight="1"/>
    <x:row r="653" ht="15.75" customHeight="1"/>
    <x:row r="654" ht="15.75" customHeight="1"/>
    <x:row r="655" ht="15.75" customHeight="1"/>
    <x:row r="656" ht="15.75" customHeight="1"/>
    <x:row r="657" ht="15.75" customHeight="1"/>
    <x:row r="658" ht="15.75" customHeight="1"/>
    <x:row r="659" ht="15.75" customHeight="1"/>
    <x:row r="660" ht="15.75" customHeight="1"/>
    <x:row r="661" ht="15.75" customHeight="1"/>
    <x:row r="662" ht="15.75" customHeight="1"/>
    <x:row r="663" ht="15.75" customHeight="1"/>
    <x:row r="664" ht="15.75" customHeight="1"/>
    <x:row r="665" ht="15.75" customHeight="1"/>
    <x:row r="666" ht="15.75" customHeight="1"/>
    <x:row r="667" ht="15.75" customHeight="1"/>
    <x:row r="668" ht="15.75" customHeight="1"/>
    <x:row r="669" ht="15.75" customHeight="1"/>
    <x:row r="670" ht="15.75" customHeight="1"/>
    <x:row r="671" ht="15.75" customHeight="1"/>
    <x:row r="672" ht="15.75" customHeight="1"/>
    <x:row r="673" ht="15.75" customHeight="1"/>
    <x:row r="674" ht="15.75" customHeight="1"/>
    <x:row r="675" ht="15.75" customHeight="1"/>
    <x:row r="676" ht="15.75" customHeight="1"/>
    <x:row r="677" ht="15.75" customHeight="1"/>
    <x:row r="678" ht="15.75" customHeight="1"/>
    <x:row r="679" ht="15.75" customHeight="1"/>
    <x:row r="680" ht="15.75" customHeight="1"/>
    <x:row r="681" ht="15.75" customHeight="1"/>
    <x:row r="682" ht="15.75" customHeight="1"/>
    <x:row r="683" ht="15.75" customHeight="1"/>
    <x:row r="684" ht="15.75" customHeight="1"/>
    <x:row r="685" ht="15.75" customHeight="1"/>
    <x:row r="686" ht="15.75" customHeight="1"/>
    <x:row r="687" ht="15.75" customHeight="1"/>
    <x:row r="688" ht="15.75" customHeight="1"/>
    <x:row r="689" ht="15.75" customHeight="1"/>
    <x:row r="690" ht="15.75" customHeight="1"/>
    <x:row r="691" ht="15.75" customHeight="1"/>
    <x:row r="692" ht="15.75" customHeight="1"/>
    <x:row r="693" ht="15.75" customHeight="1"/>
    <x:row r="694" ht="15.75" customHeight="1"/>
    <x:row r="695" ht="15.75" customHeight="1"/>
    <x:row r="696" ht="15.75" customHeight="1"/>
    <x:row r="697" ht="15.75" customHeight="1"/>
    <x:row r="698" ht="15.75" customHeight="1"/>
    <x:row r="699" ht="15.75" customHeight="1"/>
    <x:row r="700" ht="15.75" customHeight="1"/>
    <x:row r="701" ht="15.75" customHeight="1"/>
    <x:row r="702" ht="15.75" customHeight="1"/>
    <x:row r="703" ht="15.75" customHeight="1"/>
    <x:row r="704" ht="15.75" customHeight="1"/>
    <x:row r="705" ht="15.75" customHeight="1"/>
    <x:row r="706" ht="15.75" customHeight="1"/>
    <x:row r="707" ht="15.75" customHeight="1"/>
    <x:row r="708" ht="15.75" customHeight="1"/>
    <x:row r="709" ht="15.75" customHeight="1"/>
    <x:row r="710" ht="15.75" customHeight="1"/>
    <x:row r="711" ht="15.75" customHeight="1"/>
    <x:row r="712" ht="15.75" customHeight="1"/>
    <x:row r="713" ht="15.75" customHeight="1"/>
    <x:row r="714" ht="15.75" customHeight="1"/>
    <x:row r="715" ht="15.75" customHeight="1"/>
    <x:row r="716" ht="15.75" customHeight="1"/>
    <x:row r="717" ht="15.75" customHeight="1"/>
    <x:row r="718" ht="15.75" customHeight="1"/>
    <x:row r="719" ht="15.75" customHeight="1"/>
    <x:row r="720" ht="15.75" customHeight="1"/>
    <x:row r="721" ht="15.75" customHeight="1"/>
    <x:row r="722" ht="15.75" customHeight="1"/>
    <x:row r="723" ht="15.75" customHeight="1"/>
    <x:row r="724" ht="15.75" customHeight="1"/>
    <x:row r="725" ht="15.75" customHeight="1"/>
    <x:row r="726" ht="15.75" customHeight="1"/>
    <x:row r="727" ht="15.75" customHeight="1"/>
    <x:row r="728" ht="15.75" customHeight="1"/>
    <x:row r="729" ht="15.75" customHeight="1"/>
    <x:row r="730" ht="15.75" customHeight="1"/>
    <x:row r="731" ht="15.75" customHeight="1"/>
    <x:row r="732" ht="15.75" customHeight="1"/>
    <x:row r="733" ht="15.75" customHeight="1"/>
    <x:row r="734" ht="15.75" customHeight="1"/>
    <x:row r="735" ht="15.75" customHeight="1"/>
    <x:row r="736" ht="15.75" customHeight="1"/>
    <x:row r="737" ht="15.75" customHeight="1"/>
    <x:row r="738" ht="15.75" customHeight="1"/>
    <x:row r="739" ht="15.75" customHeight="1"/>
    <x:row r="740" ht="15.75" customHeight="1"/>
    <x:row r="741" ht="15.75" customHeight="1"/>
    <x:row r="742" ht="15.75" customHeight="1"/>
    <x:row r="743" ht="15.75" customHeight="1"/>
    <x:row r="744" ht="15.75" customHeight="1"/>
    <x:row r="745" ht="15.75" customHeight="1"/>
    <x:row r="746" ht="15.75" customHeight="1"/>
    <x:row r="747" ht="15.75" customHeight="1"/>
    <x:row r="748" ht="15.75" customHeight="1"/>
    <x:row r="749" ht="15.75" customHeight="1"/>
    <x:row r="750" ht="15.75" customHeight="1"/>
    <x:row r="751" ht="15.75" customHeight="1"/>
    <x:row r="752" ht="15.75" customHeight="1"/>
    <x:row r="753" ht="15.75" customHeight="1"/>
    <x:row r="754" ht="15.75" customHeight="1"/>
    <x:row r="755" ht="15.75" customHeight="1"/>
    <x:row r="756" ht="15.75" customHeight="1"/>
    <x:row r="757" ht="15.75" customHeight="1"/>
    <x:row r="758" ht="15.75" customHeight="1"/>
    <x:row r="759" ht="15.75" customHeight="1"/>
    <x:row r="760" ht="15.75" customHeight="1"/>
    <x:row r="761" ht="15.75" customHeight="1"/>
    <x:row r="762" ht="15.75" customHeight="1"/>
    <x:row r="763" ht="15.75" customHeight="1"/>
    <x:row r="764" ht="15.75" customHeight="1"/>
    <x:row r="765" ht="15.75" customHeight="1"/>
    <x:row r="766" ht="15.75" customHeight="1"/>
    <x:row r="767" ht="15.75" customHeight="1"/>
    <x:row r="768" ht="15.75" customHeight="1"/>
    <x:row r="769" ht="15.75" customHeight="1"/>
    <x:row r="770" ht="15.75" customHeight="1"/>
    <x:row r="771" ht="15.75" customHeight="1"/>
    <x:row r="772" ht="15.75" customHeight="1"/>
    <x:row r="773" ht="15.75" customHeight="1"/>
    <x:row r="774" ht="15.75" customHeight="1"/>
    <x:row r="775" ht="15.75" customHeight="1"/>
    <x:row r="776" ht="15.75" customHeight="1"/>
    <x:row r="777" ht="15.75" customHeight="1"/>
    <x:row r="778" ht="15.75" customHeight="1"/>
    <x:row r="779" ht="15.75" customHeight="1"/>
    <x:row r="780" ht="15.75" customHeight="1"/>
    <x:row r="781" ht="15.75" customHeight="1"/>
    <x:row r="782" ht="15.75" customHeight="1"/>
    <x:row r="783" ht="15.75" customHeight="1"/>
    <x:row r="784" ht="15.75" customHeight="1"/>
    <x:row r="785" ht="15.75" customHeight="1"/>
    <x:row r="786" ht="15.75" customHeight="1"/>
    <x:row r="787" ht="15.75" customHeight="1"/>
    <x:row r="788" ht="15.75" customHeight="1"/>
    <x:row r="789" ht="15.75" customHeight="1"/>
    <x:row r="790" ht="15.75" customHeight="1"/>
    <x:row r="791" ht="15.75" customHeight="1"/>
    <x:row r="792" ht="15.75" customHeight="1"/>
    <x:row r="793" ht="15.75" customHeight="1"/>
    <x:row r="794" ht="15.75" customHeight="1"/>
    <x:row r="795" ht="15.75" customHeight="1"/>
    <x:row r="796" ht="15.75" customHeight="1"/>
    <x:row r="797" ht="15.75" customHeight="1"/>
    <x:row r="798" ht="15.75" customHeight="1"/>
    <x:row r="799" ht="15.75" customHeight="1"/>
    <x:row r="800" ht="15.75" customHeight="1"/>
    <x:row r="801" ht="15.75" customHeight="1"/>
    <x:row r="802" ht="15.75" customHeight="1"/>
    <x:row r="803" ht="15.75" customHeight="1"/>
    <x:row r="804" ht="15.75" customHeight="1"/>
    <x:row r="805" ht="15.75" customHeight="1"/>
    <x:row r="806" ht="15.75" customHeight="1"/>
    <x:row r="807" ht="15.75" customHeight="1"/>
    <x:row r="808" ht="15.75" customHeight="1"/>
    <x:row r="809" ht="15.75" customHeight="1"/>
    <x:row r="810" ht="15.75" customHeight="1"/>
    <x:row r="811" ht="15.75" customHeight="1"/>
    <x:row r="812" ht="15.75" customHeight="1"/>
    <x:row r="813" ht="15.75" customHeight="1"/>
    <x:row r="814" ht="15.75" customHeight="1"/>
    <x:row r="815" ht="15.75" customHeight="1"/>
    <x:row r="816" ht="15.75" customHeight="1"/>
    <x:row r="817" ht="15.75" customHeight="1"/>
    <x:row r="818" ht="15.75" customHeight="1"/>
    <x:row r="819" ht="15.75" customHeight="1"/>
    <x:row r="820" ht="15.75" customHeight="1"/>
    <x:row r="821" ht="15.75" customHeight="1"/>
    <x:row r="822" ht="15.75" customHeight="1"/>
    <x:row r="823" ht="15.75" customHeight="1"/>
    <x:row r="824" ht="15.75" customHeight="1"/>
    <x:row r="825" ht="15.75" customHeight="1"/>
    <x:row r="826" ht="15.75" customHeight="1"/>
    <x:row r="827" ht="15.75" customHeight="1"/>
    <x:row r="828" ht="15.75" customHeight="1"/>
    <x:row r="829" ht="15.75" customHeight="1"/>
    <x:row r="830" ht="15.75" customHeight="1"/>
    <x:row r="831" ht="15.75" customHeight="1"/>
    <x:row r="832" ht="15.75" customHeight="1"/>
    <x:row r="833" ht="15.75" customHeight="1"/>
    <x:row r="834" ht="15.75" customHeight="1"/>
    <x:row r="835" ht="15.75" customHeight="1"/>
    <x:row r="836" ht="15.75" customHeight="1"/>
    <x:row r="837" ht="15.75" customHeight="1"/>
    <x:row r="838" ht="15.75" customHeight="1"/>
    <x:row r="839" ht="15.75" customHeight="1"/>
    <x:row r="840" ht="15.75" customHeight="1"/>
    <x:row r="841" ht="15.75" customHeight="1"/>
    <x:row r="842" ht="15.75" customHeight="1"/>
    <x:row r="843" ht="15.75" customHeight="1"/>
    <x:row r="844" ht="15.75" customHeight="1"/>
    <x:row r="845" ht="15.75" customHeight="1"/>
    <x:row r="846" ht="15.75" customHeight="1"/>
    <x:row r="847" ht="15.75" customHeight="1"/>
    <x:row r="848" ht="15.75" customHeight="1"/>
    <x:row r="849" ht="15.75" customHeight="1"/>
    <x:row r="850" ht="15.75" customHeight="1"/>
    <x:row r="851" ht="15.75" customHeight="1"/>
    <x:row r="852" ht="15.75" customHeight="1"/>
    <x:row r="853" ht="15.75" customHeight="1"/>
    <x:row r="854" ht="15.75" customHeight="1"/>
    <x:row r="855" ht="15.75" customHeight="1"/>
    <x:row r="856" ht="15.75" customHeight="1"/>
    <x:row r="857" ht="15.75" customHeight="1"/>
    <x:row r="858" ht="15.75" customHeight="1"/>
    <x:row r="859" ht="15.75" customHeight="1"/>
    <x:row r="860" ht="15.75" customHeight="1"/>
    <x:row r="861" ht="15.75" customHeight="1"/>
    <x:row r="862" ht="15.75" customHeight="1"/>
    <x:row r="863" ht="15.75" customHeight="1"/>
    <x:row r="864" ht="15.75" customHeight="1"/>
    <x:row r="865" ht="15.75" customHeight="1"/>
    <x:row r="866" ht="15.75" customHeight="1"/>
    <x:row r="867" ht="15.75" customHeight="1"/>
    <x:row r="868" ht="15.75" customHeight="1"/>
    <x:row r="869" ht="15.75" customHeight="1"/>
    <x:row r="870" ht="15.75" customHeight="1"/>
    <x:row r="871" ht="15.75" customHeight="1"/>
    <x:row r="872" ht="15.75" customHeight="1"/>
    <x:row r="873" ht="15.75" customHeight="1"/>
    <x:row r="874" ht="15.75" customHeight="1"/>
    <x:row r="875" ht="15.75" customHeight="1"/>
    <x:row r="876" ht="15.75" customHeight="1"/>
    <x:row r="877" ht="15.75" customHeight="1"/>
    <x:row r="878" ht="15.75" customHeight="1"/>
    <x:row r="879" ht="15.75" customHeight="1"/>
    <x:row r="880" ht="15.75" customHeight="1"/>
    <x:row r="881" ht="15.75" customHeight="1"/>
    <x:row r="882" ht="15.75" customHeight="1"/>
    <x:row r="883" ht="15.75" customHeight="1"/>
    <x:row r="884" ht="15.75" customHeight="1"/>
    <x:row r="885" ht="15.75" customHeight="1"/>
    <x:row r="886" ht="15.75" customHeight="1"/>
    <x:row r="887" ht="15.75" customHeight="1"/>
    <x:row r="888" ht="15.75" customHeight="1"/>
    <x:row r="889" ht="15.75" customHeight="1"/>
    <x:row r="890" ht="15.75" customHeight="1"/>
    <x:row r="891" ht="15.75" customHeight="1"/>
    <x:row r="892" ht="15.75" customHeight="1"/>
    <x:row r="893" ht="15.75" customHeight="1"/>
    <x:row r="894" ht="15.75" customHeight="1"/>
    <x:row r="895" ht="15.75" customHeight="1"/>
    <x:row r="896" ht="15.75" customHeight="1"/>
    <x:row r="897" ht="15.75" customHeight="1"/>
    <x:row r="898" ht="15.75" customHeight="1"/>
    <x:row r="899" ht="15.75" customHeight="1"/>
    <x:row r="900" ht="15.75" customHeight="1"/>
    <x:row r="901" ht="15.75" customHeight="1"/>
    <x:row r="902" ht="15.75" customHeight="1"/>
    <x:row r="903" ht="15.75" customHeight="1"/>
    <x:row r="904" ht="15.75" customHeight="1"/>
    <x:row r="905" ht="15.75" customHeight="1"/>
    <x:row r="906" ht="15.75" customHeight="1"/>
    <x:row r="907" ht="15.75" customHeight="1"/>
    <x:row r="908" ht="15.75" customHeight="1"/>
    <x:row r="909" ht="15.75" customHeight="1"/>
    <x:row r="910" ht="15.75" customHeight="1"/>
    <x:row r="911" ht="15.75" customHeight="1"/>
    <x:row r="912" ht="15.75" customHeight="1"/>
    <x:row r="913" ht="15.75" customHeight="1"/>
    <x:row r="914" ht="15.75" customHeight="1"/>
    <x:row r="915" ht="15.75" customHeight="1"/>
    <x:row r="916" ht="15.75" customHeight="1"/>
    <x:row r="917" ht="15.75" customHeight="1"/>
    <x:row r="918" ht="15.75" customHeight="1"/>
    <x:row r="919" ht="15.75" customHeight="1"/>
    <x:row r="920" ht="15.75" customHeight="1"/>
    <x:row r="921" ht="15.75" customHeight="1"/>
    <x:row r="922" ht="15.75" customHeight="1"/>
    <x:row r="923" ht="15.75" customHeight="1"/>
    <x:row r="924" ht="15.75" customHeight="1"/>
    <x:row r="925" ht="15.75" customHeight="1"/>
    <x:row r="926" ht="15.75" customHeight="1"/>
    <x:row r="927" ht="15.75" customHeight="1"/>
    <x:row r="928" ht="15.75" customHeight="1"/>
    <x:row r="929" ht="15.75" customHeight="1"/>
    <x:row r="930" ht="15.75" customHeight="1"/>
    <x:row r="931" ht="15.75" customHeight="1"/>
    <x:row r="932" ht="15.75" customHeight="1"/>
    <x:row r="933" ht="15.75" customHeight="1"/>
    <x:row r="934" ht="15.75" customHeight="1"/>
    <x:row r="935" ht="15.75" customHeight="1"/>
    <x:row r="936" ht="15.75" customHeight="1"/>
    <x:row r="937" ht="15.75" customHeight="1"/>
    <x:row r="938" ht="15.75" customHeight="1"/>
    <x:row r="939" ht="15.75" customHeight="1"/>
    <x:row r="940" ht="15.75" customHeight="1"/>
    <x:row r="941" ht="15.75" customHeight="1"/>
    <x:row r="942" ht="15.75" customHeight="1"/>
    <x:row r="943" ht="15.75" customHeight="1"/>
    <x:row r="944" ht="15.75" customHeight="1"/>
    <x:row r="945" ht="15.75" customHeight="1"/>
    <x:row r="946" ht="15.75" customHeight="1"/>
    <x:row r="947" ht="15.75" customHeight="1"/>
    <x:row r="948" ht="15.75" customHeight="1"/>
    <x:row r="949" ht="15.75" customHeight="1"/>
    <x:row r="950" ht="15.75" customHeight="1"/>
    <x:row r="951" ht="15.75" customHeight="1"/>
    <x:row r="952" ht="15.75" customHeight="1"/>
    <x:row r="953" ht="15.75" customHeight="1"/>
    <x:row r="954" ht="15.75" customHeight="1"/>
    <x:row r="955" ht="15.75" customHeight="1"/>
    <x:row r="956" ht="15.75" customHeight="1"/>
    <x:row r="957" ht="15.75" customHeight="1"/>
    <x:row r="958" ht="15.75" customHeight="1"/>
    <x:row r="959" ht="15.75" customHeight="1"/>
    <x:row r="960" ht="15.75" customHeight="1"/>
    <x:row r="961" ht="15.75" customHeight="1"/>
    <x:row r="962" ht="15.75" customHeight="1"/>
    <x:row r="963" ht="15.75" customHeight="1"/>
    <x:row r="964" ht="15.75" customHeight="1"/>
    <x:row r="965" ht="15.75" customHeight="1"/>
    <x:row r="966" ht="15.75" customHeight="1"/>
    <x:row r="967" ht="15.75" customHeight="1"/>
    <x:row r="968" ht="15.75" customHeight="1"/>
    <x:row r="969" ht="15.75" customHeight="1"/>
    <x:row r="970" ht="15.75" customHeight="1"/>
    <x:row r="971" ht="15.75" customHeight="1"/>
    <x:row r="972" ht="15.75" customHeight="1"/>
    <x:row r="973" ht="15.75" customHeight="1"/>
    <x:row r="974" ht="15.75" customHeight="1"/>
    <x:row r="975" ht="15.75" customHeight="1"/>
    <x:row r="976" ht="15.75" customHeight="1"/>
    <x:row r="977" ht="15.75" customHeight="1"/>
    <x:row r="978" ht="15.75" customHeight="1"/>
    <x:row r="979" ht="15.75" customHeight="1"/>
    <x:row r="980" ht="15.75" customHeight="1"/>
    <x:row r="981" ht="15.75" customHeight="1"/>
    <x:row r="982" ht="15.75" customHeight="1"/>
    <x:row r="983" ht="15.75" customHeight="1"/>
    <x:row r="984" ht="15.75" customHeight="1"/>
    <x:row r="985" ht="15.75" customHeight="1"/>
    <x:row r="986" ht="15.75" customHeight="1"/>
    <x:row r="987" ht="15.75" customHeight="1"/>
    <x:row r="988" ht="15.75" customHeight="1"/>
    <x:row r="989" ht="15.75" customHeight="1"/>
    <x:row r="990" ht="15.75" customHeight="1"/>
    <x:row r="991" ht="15.75" customHeight="1"/>
    <x:row r="992" ht="15.75" customHeight="1"/>
    <x:row r="993" ht="15.75" customHeight="1"/>
    <x:row r="994" ht="15.75" customHeight="1"/>
    <x:row r="995" ht="15.75" customHeight="1"/>
    <x:row r="996" ht="15.75" customHeight="1"/>
    <x:row r="997" ht="15.75" customHeight="1"/>
    <x:row r="998" ht="15.75" customHeight="1"/>
    <x:row r="999" ht="15.75" customHeight="1"/>
    <x:row r="1000" ht="15.75" customHeight="1"/>
  </x:sheetData>
  <x:mergeCells count="28">
    <x:mergeCell ref="A1:K1"/>
    <x:mergeCell ref="A2:J2"/>
    <x:mergeCell ref="A3:F3"/>
    <x:mergeCell ref="G3:K3"/>
    <x:mergeCell ref="A4:B4"/>
    <x:mergeCell ref="A5:B5"/>
    <x:mergeCell ref="A6:B6"/>
    <x:mergeCell ref="A7:B7"/>
    <x:mergeCell ref="A8:B8"/>
    <x:mergeCell ref="A9:B9"/>
    <x:mergeCell ref="A10:B10"/>
    <x:mergeCell ref="A11:B11"/>
    <x:mergeCell ref="A12:B12"/>
    <x:mergeCell ref="A13:B13"/>
    <x:mergeCell ref="A23:B23"/>
    <x:mergeCell ref="A24:B24"/>
    <x:mergeCell ref="A26:B26"/>
    <x:mergeCell ref="A27:B27"/>
    <x:mergeCell ref="A28:B28"/>
    <x:mergeCell ref="A29:B29"/>
    <x:mergeCell ref="A14:B14"/>
    <x:mergeCell ref="A15:B15"/>
    <x:mergeCell ref="A16:B16"/>
    <x:mergeCell ref="A17:B17"/>
    <x:mergeCell ref="A18:B18"/>
    <x:mergeCell ref="A19:B19"/>
    <x:mergeCell ref="A20:B20"/>
    <x:mergeCell ref="A21:B21"/>
  </x:mergeCells>
  <x:printOptions horizontalCentered="1" verticalCentered="1" headings="0" gridLines="0" gridLinesSet="1"/>
  <x:pageMargins left="0.15722222626209259033" right="0.15722222626209259033" top="0.2754166722297668457" bottom="0.23597222566604614258" header="0" footer="0"/>
  <x:pageSetup paperSize="9" scale="100" firstPageNumber="1" fitToWidth="0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 xml:space="preserve">2022년 결산 </vt:lpstr>
      <vt:lpstr xml:space="preserve">2023년 예산 </vt:lpstr>
    </vt:vector>
  </ep:TitlesOfParts>
  <ep:TotalTime>546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25</cp:revision>
  <dcterms:created xsi:type="dcterms:W3CDTF">2023-01-10T00:07:17.153</dcterms:created>
  <dcterms:modified xsi:type="dcterms:W3CDTF">2023-01-11T06:08:57.132</dcterms:modified>
  <cp:version>1200.0100.01</cp:version>
</cp:coreProperties>
</file>